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545" windowHeight="4965" activeTab="0"/>
  </bookViews>
  <sheets>
    <sheet name="Sheet1" sheetId="1" r:id="rId1"/>
    <sheet name="Sheet2" sheetId="2" r:id="rId2"/>
    <sheet name="Sheet3" sheetId="3" r:id="rId3"/>
  </sheets>
  <definedNames>
    <definedName name="dt">'Sheet1'!$C$5</definedName>
    <definedName name="dx">'Sheet1'!$C$4</definedName>
    <definedName name="k">'Sheet1'!$C$6</definedName>
    <definedName name="lambda">'Sheet1'!$C$7</definedName>
    <definedName name="RMS">'Sheet1'!$F$53</definedName>
  </definedNames>
  <calcPr fullCalcOnLoad="1"/>
</workbook>
</file>

<file path=xl/sharedStrings.xml><?xml version="1.0" encoding="utf-8"?>
<sst xmlns="http://schemas.openxmlformats.org/spreadsheetml/2006/main" count="36" uniqueCount="30">
  <si>
    <t>Constants:</t>
  </si>
  <si>
    <t>units</t>
  </si>
  <si>
    <t xml:space="preserve">dx = </t>
  </si>
  <si>
    <t>m</t>
  </si>
  <si>
    <t>dt =</t>
  </si>
  <si>
    <t>k =</t>
  </si>
  <si>
    <t>m2/ka</t>
  </si>
  <si>
    <t>lambda =</t>
  </si>
  <si>
    <t>Age =</t>
  </si>
  <si>
    <t>l m (Time)</t>
  </si>
  <si>
    <t>x</t>
  </si>
  <si>
    <t>I (distance)</t>
  </si>
  <si>
    <t>ModelFinal</t>
  </si>
  <si>
    <t>h</t>
  </si>
  <si>
    <t>ky</t>
  </si>
  <si>
    <t>Diffusion modeling spreadsheet for Geomorphology, GLG362/598, Fall 2000</t>
  </si>
  <si>
    <t>Change cells that are bold</t>
  </si>
  <si>
    <t>Individual change per timestep</t>
  </si>
  <si>
    <t>Initial Profil=</t>
  </si>
  <si>
    <t>Keep me below 0.5 or it will blow up!</t>
  </si>
  <si>
    <t>Observed final</t>
  </si>
  <si>
    <t>Measurement of goodness of fit:</t>
  </si>
  <si>
    <t>Hmodel</t>
  </si>
  <si>
    <t>Hobserved</t>
  </si>
  <si>
    <t>(Hobs-Hmodel)^2</t>
  </si>
  <si>
    <t>Sum of squares</t>
  </si>
  <si>
    <t>Mean square</t>
  </si>
  <si>
    <t>Root mean square</t>
  </si>
  <si>
    <t>Minimize me for best fit!</t>
  </si>
  <si>
    <t>Change the observed final H and the initial 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</si>
</sst>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u val="single"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Diffusion modeling of profile development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7525"/>
          <c:w val="0.67525"/>
          <c:h val="0.708"/>
        </c:manualLayout>
      </c:layout>
      <c:scatterChart>
        <c:scatterStyle val="lineMarker"/>
        <c:varyColors val="0"/>
        <c:ser>
          <c:idx val="0"/>
          <c:order val="0"/>
          <c:tx>
            <c:v>Original profile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Sheet1!$B$44:$B$71</c:f>
              <c:numCache/>
            </c:numRef>
          </c:xVal>
          <c:yVal>
            <c:numRef>
              <c:f>Sheet1!$C$44:$C$71</c:f>
              <c:numCache/>
            </c:numRef>
          </c:yVal>
          <c:smooth val="0"/>
        </c:ser>
        <c:ser>
          <c:idx val="1"/>
          <c:order val="1"/>
          <c:tx>
            <c:v>Final modeled profile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Sheet1!$D$44:$D$71</c:f>
              <c:numCache/>
            </c:numRef>
          </c:xVal>
          <c:yVal>
            <c:numRef>
              <c:f>Sheet1!$E$44:$E$71</c:f>
              <c:numCache/>
            </c:numRef>
          </c:yVal>
          <c:smooth val="0"/>
        </c:ser>
        <c:ser>
          <c:idx val="2"/>
          <c:order val="2"/>
          <c:tx>
            <c:v>Observed profile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Sheet1!$F$44:$F$71</c:f>
              <c:numCache/>
            </c:numRef>
          </c:xVal>
          <c:yVal>
            <c:numRef>
              <c:f>Sheet1!$G$44:$G$71</c:f>
              <c:numCache/>
            </c:numRef>
          </c:yVal>
          <c:smooth val="0"/>
        </c:ser>
        <c:axId val="12337784"/>
        <c:axId val="43931193"/>
      </c:scatterChart>
      <c:valAx>
        <c:axId val="12337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31193"/>
        <c:crosses val="autoZero"/>
        <c:crossBetween val="midCat"/>
        <c:dispUnits/>
      </c:valAx>
      <c:valAx>
        <c:axId val="43931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3377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125"/>
          <c:y val="0.15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0</xdr:row>
      <xdr:rowOff>47625</xdr:rowOff>
    </xdr:from>
    <xdr:to>
      <xdr:col>14</xdr:col>
      <xdr:colOff>85725</xdr:colOff>
      <xdr:row>14</xdr:row>
      <xdr:rowOff>152400</xdr:rowOff>
    </xdr:to>
    <xdr:graphicFrame>
      <xdr:nvGraphicFramePr>
        <xdr:cNvPr id="1" name="Chart 2"/>
        <xdr:cNvGraphicFramePr/>
      </xdr:nvGraphicFramePr>
      <xdr:xfrm>
        <a:off x="4143375" y="47625"/>
        <a:ext cx="50768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71"/>
  <sheetViews>
    <sheetView tabSelected="1" workbookViewId="0" topLeftCell="A1">
      <selection activeCell="C44" sqref="C44:C71"/>
    </sheetView>
  </sheetViews>
  <sheetFormatPr defaultColWidth="9.140625" defaultRowHeight="12.75"/>
  <cols>
    <col min="2" max="2" width="12.140625" style="0" customWidth="1"/>
    <col min="8" max="8" width="15.140625" style="0" customWidth="1"/>
  </cols>
  <sheetData>
    <row r="1" ht="12.75">
      <c r="A1" s="5" t="s">
        <v>15</v>
      </c>
    </row>
    <row r="2" ht="12.75">
      <c r="B2" s="2" t="s">
        <v>16</v>
      </c>
    </row>
    <row r="3" spans="2:5" ht="12.75">
      <c r="B3" t="s">
        <v>0</v>
      </c>
      <c r="D3" t="s">
        <v>1</v>
      </c>
      <c r="E3" t="s">
        <v>27</v>
      </c>
    </row>
    <row r="4" spans="2:6" ht="12.75">
      <c r="B4" t="s">
        <v>2</v>
      </c>
      <c r="C4" s="2">
        <v>10</v>
      </c>
      <c r="D4" t="s">
        <v>3</v>
      </c>
      <c r="E4">
        <f>I49</f>
        <v>0.7134959103609007</v>
      </c>
      <c r="F4" t="s">
        <v>28</v>
      </c>
    </row>
    <row r="5" spans="2:4" ht="12.75">
      <c r="B5" t="s">
        <v>4</v>
      </c>
      <c r="C5" s="2">
        <v>3</v>
      </c>
      <c r="D5" t="s">
        <v>14</v>
      </c>
    </row>
    <row r="6" spans="2:4" ht="12.75">
      <c r="B6" t="s">
        <v>5</v>
      </c>
      <c r="C6" s="2">
        <v>1</v>
      </c>
      <c r="D6" t="s">
        <v>6</v>
      </c>
    </row>
    <row r="7" spans="2:4" ht="12.75">
      <c r="B7" t="s">
        <v>7</v>
      </c>
      <c r="C7" s="4">
        <f>k*dt/(dx^2)</f>
        <v>0.03</v>
      </c>
      <c r="D7" t="s">
        <v>19</v>
      </c>
    </row>
    <row r="8" spans="2:4" ht="12.75">
      <c r="B8" t="s">
        <v>8</v>
      </c>
      <c r="C8" s="4">
        <f>GM11</f>
        <v>573</v>
      </c>
      <c r="D8" t="s">
        <v>14</v>
      </c>
    </row>
    <row r="10" ht="12.75">
      <c r="D10" t="s">
        <v>9</v>
      </c>
    </row>
    <row r="11" spans="4:195" ht="12.75">
      <c r="D11">
        <f>D12*dt-dt</f>
        <v>0</v>
      </c>
      <c r="E11">
        <f aca="true" t="shared" si="0" ref="E11:BP11">E12*dt-dt</f>
        <v>3</v>
      </c>
      <c r="F11">
        <f t="shared" si="0"/>
        <v>6</v>
      </c>
      <c r="G11">
        <f t="shared" si="0"/>
        <v>9</v>
      </c>
      <c r="H11">
        <f t="shared" si="0"/>
        <v>12</v>
      </c>
      <c r="I11">
        <f t="shared" si="0"/>
        <v>15</v>
      </c>
      <c r="J11">
        <f t="shared" si="0"/>
        <v>18</v>
      </c>
      <c r="K11">
        <f t="shared" si="0"/>
        <v>21</v>
      </c>
      <c r="L11">
        <f t="shared" si="0"/>
        <v>24</v>
      </c>
      <c r="M11">
        <f t="shared" si="0"/>
        <v>27</v>
      </c>
      <c r="N11">
        <f t="shared" si="0"/>
        <v>30</v>
      </c>
      <c r="O11">
        <f t="shared" si="0"/>
        <v>33</v>
      </c>
      <c r="P11">
        <f t="shared" si="0"/>
        <v>36</v>
      </c>
      <c r="Q11">
        <f t="shared" si="0"/>
        <v>39</v>
      </c>
      <c r="R11">
        <f t="shared" si="0"/>
        <v>42</v>
      </c>
      <c r="S11">
        <f t="shared" si="0"/>
        <v>45</v>
      </c>
      <c r="T11">
        <f t="shared" si="0"/>
        <v>48</v>
      </c>
      <c r="U11">
        <f t="shared" si="0"/>
        <v>51</v>
      </c>
      <c r="V11">
        <f t="shared" si="0"/>
        <v>54</v>
      </c>
      <c r="W11">
        <f t="shared" si="0"/>
        <v>57</v>
      </c>
      <c r="X11">
        <f t="shared" si="0"/>
        <v>60</v>
      </c>
      <c r="Y11">
        <f t="shared" si="0"/>
        <v>63</v>
      </c>
      <c r="Z11">
        <f t="shared" si="0"/>
        <v>66</v>
      </c>
      <c r="AA11">
        <f t="shared" si="0"/>
        <v>69</v>
      </c>
      <c r="AB11">
        <f t="shared" si="0"/>
        <v>72</v>
      </c>
      <c r="AC11">
        <f t="shared" si="0"/>
        <v>75</v>
      </c>
      <c r="AD11">
        <f t="shared" si="0"/>
        <v>78</v>
      </c>
      <c r="AE11">
        <f t="shared" si="0"/>
        <v>81</v>
      </c>
      <c r="AF11">
        <f t="shared" si="0"/>
        <v>84</v>
      </c>
      <c r="AG11">
        <f t="shared" si="0"/>
        <v>87</v>
      </c>
      <c r="AH11">
        <f t="shared" si="0"/>
        <v>90</v>
      </c>
      <c r="AI11">
        <f t="shared" si="0"/>
        <v>93</v>
      </c>
      <c r="AJ11">
        <f t="shared" si="0"/>
        <v>96</v>
      </c>
      <c r="AK11">
        <f t="shared" si="0"/>
        <v>99</v>
      </c>
      <c r="AL11">
        <f t="shared" si="0"/>
        <v>102</v>
      </c>
      <c r="AM11">
        <f t="shared" si="0"/>
        <v>105</v>
      </c>
      <c r="AN11">
        <f t="shared" si="0"/>
        <v>108</v>
      </c>
      <c r="AO11">
        <f t="shared" si="0"/>
        <v>111</v>
      </c>
      <c r="AP11">
        <f t="shared" si="0"/>
        <v>114</v>
      </c>
      <c r="AQ11">
        <f t="shared" si="0"/>
        <v>117</v>
      </c>
      <c r="AR11">
        <f t="shared" si="0"/>
        <v>120</v>
      </c>
      <c r="AS11">
        <f t="shared" si="0"/>
        <v>123</v>
      </c>
      <c r="AT11">
        <f t="shared" si="0"/>
        <v>126</v>
      </c>
      <c r="AU11">
        <f t="shared" si="0"/>
        <v>129</v>
      </c>
      <c r="AV11">
        <f t="shared" si="0"/>
        <v>132</v>
      </c>
      <c r="AW11">
        <f t="shared" si="0"/>
        <v>135</v>
      </c>
      <c r="AX11">
        <f t="shared" si="0"/>
        <v>138</v>
      </c>
      <c r="AY11">
        <f t="shared" si="0"/>
        <v>141</v>
      </c>
      <c r="AZ11">
        <f t="shared" si="0"/>
        <v>144</v>
      </c>
      <c r="BA11">
        <f t="shared" si="0"/>
        <v>147</v>
      </c>
      <c r="BB11">
        <f t="shared" si="0"/>
        <v>150</v>
      </c>
      <c r="BC11">
        <f t="shared" si="0"/>
        <v>153</v>
      </c>
      <c r="BD11">
        <f t="shared" si="0"/>
        <v>156</v>
      </c>
      <c r="BE11">
        <f t="shared" si="0"/>
        <v>159</v>
      </c>
      <c r="BF11">
        <f t="shared" si="0"/>
        <v>162</v>
      </c>
      <c r="BG11">
        <f t="shared" si="0"/>
        <v>165</v>
      </c>
      <c r="BH11">
        <f t="shared" si="0"/>
        <v>168</v>
      </c>
      <c r="BI11">
        <f t="shared" si="0"/>
        <v>171</v>
      </c>
      <c r="BJ11">
        <f t="shared" si="0"/>
        <v>174</v>
      </c>
      <c r="BK11">
        <f t="shared" si="0"/>
        <v>177</v>
      </c>
      <c r="BL11">
        <f t="shared" si="0"/>
        <v>180</v>
      </c>
      <c r="BM11">
        <f t="shared" si="0"/>
        <v>183</v>
      </c>
      <c r="BN11">
        <f t="shared" si="0"/>
        <v>186</v>
      </c>
      <c r="BO11">
        <f t="shared" si="0"/>
        <v>189</v>
      </c>
      <c r="BP11">
        <f t="shared" si="0"/>
        <v>192</v>
      </c>
      <c r="BQ11">
        <f aca="true" t="shared" si="1" ref="BQ11:EB11">BQ12*dt-dt</f>
        <v>195</v>
      </c>
      <c r="BR11">
        <f t="shared" si="1"/>
        <v>198</v>
      </c>
      <c r="BS11">
        <f t="shared" si="1"/>
        <v>201</v>
      </c>
      <c r="BT11">
        <f t="shared" si="1"/>
        <v>204</v>
      </c>
      <c r="BU11">
        <f t="shared" si="1"/>
        <v>207</v>
      </c>
      <c r="BV11">
        <f t="shared" si="1"/>
        <v>210</v>
      </c>
      <c r="BW11">
        <f t="shared" si="1"/>
        <v>213</v>
      </c>
      <c r="BX11">
        <f t="shared" si="1"/>
        <v>216</v>
      </c>
      <c r="BY11">
        <f t="shared" si="1"/>
        <v>219</v>
      </c>
      <c r="BZ11">
        <f t="shared" si="1"/>
        <v>222</v>
      </c>
      <c r="CA11">
        <f t="shared" si="1"/>
        <v>225</v>
      </c>
      <c r="CB11">
        <f t="shared" si="1"/>
        <v>228</v>
      </c>
      <c r="CC11">
        <f t="shared" si="1"/>
        <v>231</v>
      </c>
      <c r="CD11">
        <f t="shared" si="1"/>
        <v>234</v>
      </c>
      <c r="CE11">
        <f t="shared" si="1"/>
        <v>237</v>
      </c>
      <c r="CF11">
        <f t="shared" si="1"/>
        <v>240</v>
      </c>
      <c r="CG11">
        <f t="shared" si="1"/>
        <v>243</v>
      </c>
      <c r="CH11">
        <f t="shared" si="1"/>
        <v>246</v>
      </c>
      <c r="CI11">
        <f t="shared" si="1"/>
        <v>249</v>
      </c>
      <c r="CJ11">
        <f t="shared" si="1"/>
        <v>252</v>
      </c>
      <c r="CK11">
        <f t="shared" si="1"/>
        <v>255</v>
      </c>
      <c r="CL11">
        <f t="shared" si="1"/>
        <v>258</v>
      </c>
      <c r="CM11">
        <f t="shared" si="1"/>
        <v>261</v>
      </c>
      <c r="CN11">
        <f t="shared" si="1"/>
        <v>264</v>
      </c>
      <c r="CO11">
        <f t="shared" si="1"/>
        <v>267</v>
      </c>
      <c r="CP11">
        <f t="shared" si="1"/>
        <v>270</v>
      </c>
      <c r="CQ11">
        <f t="shared" si="1"/>
        <v>273</v>
      </c>
      <c r="CR11">
        <f t="shared" si="1"/>
        <v>276</v>
      </c>
      <c r="CS11">
        <f t="shared" si="1"/>
        <v>279</v>
      </c>
      <c r="CT11">
        <f t="shared" si="1"/>
        <v>282</v>
      </c>
      <c r="CU11">
        <f t="shared" si="1"/>
        <v>285</v>
      </c>
      <c r="CV11">
        <f t="shared" si="1"/>
        <v>288</v>
      </c>
      <c r="CW11">
        <f t="shared" si="1"/>
        <v>291</v>
      </c>
      <c r="CX11">
        <f t="shared" si="1"/>
        <v>294</v>
      </c>
      <c r="CY11">
        <f t="shared" si="1"/>
        <v>297</v>
      </c>
      <c r="CZ11">
        <f t="shared" si="1"/>
        <v>300</v>
      </c>
      <c r="DA11">
        <f t="shared" si="1"/>
        <v>303</v>
      </c>
      <c r="DB11">
        <f t="shared" si="1"/>
        <v>306</v>
      </c>
      <c r="DC11">
        <f t="shared" si="1"/>
        <v>309</v>
      </c>
      <c r="DD11">
        <f t="shared" si="1"/>
        <v>312</v>
      </c>
      <c r="DE11">
        <f t="shared" si="1"/>
        <v>315</v>
      </c>
      <c r="DF11">
        <f t="shared" si="1"/>
        <v>318</v>
      </c>
      <c r="DG11">
        <f t="shared" si="1"/>
        <v>321</v>
      </c>
      <c r="DH11">
        <f t="shared" si="1"/>
        <v>324</v>
      </c>
      <c r="DI11">
        <f t="shared" si="1"/>
        <v>327</v>
      </c>
      <c r="DJ11">
        <f t="shared" si="1"/>
        <v>330</v>
      </c>
      <c r="DK11">
        <f t="shared" si="1"/>
        <v>333</v>
      </c>
      <c r="DL11">
        <f t="shared" si="1"/>
        <v>336</v>
      </c>
      <c r="DM11">
        <f t="shared" si="1"/>
        <v>339</v>
      </c>
      <c r="DN11">
        <f t="shared" si="1"/>
        <v>342</v>
      </c>
      <c r="DO11">
        <f t="shared" si="1"/>
        <v>345</v>
      </c>
      <c r="DP11">
        <f t="shared" si="1"/>
        <v>348</v>
      </c>
      <c r="DQ11">
        <f t="shared" si="1"/>
        <v>351</v>
      </c>
      <c r="DR11">
        <f t="shared" si="1"/>
        <v>354</v>
      </c>
      <c r="DS11">
        <f t="shared" si="1"/>
        <v>357</v>
      </c>
      <c r="DT11">
        <f t="shared" si="1"/>
        <v>360</v>
      </c>
      <c r="DU11">
        <f t="shared" si="1"/>
        <v>363</v>
      </c>
      <c r="DV11">
        <f t="shared" si="1"/>
        <v>366</v>
      </c>
      <c r="DW11">
        <f t="shared" si="1"/>
        <v>369</v>
      </c>
      <c r="DX11">
        <f t="shared" si="1"/>
        <v>372</v>
      </c>
      <c r="DY11">
        <f t="shared" si="1"/>
        <v>375</v>
      </c>
      <c r="DZ11">
        <f t="shared" si="1"/>
        <v>378</v>
      </c>
      <c r="EA11">
        <f t="shared" si="1"/>
        <v>381</v>
      </c>
      <c r="EB11">
        <f t="shared" si="1"/>
        <v>384</v>
      </c>
      <c r="EC11">
        <f aca="true" t="shared" si="2" ref="EC11:GM11">EC12*dt-dt</f>
        <v>387</v>
      </c>
      <c r="ED11">
        <f t="shared" si="2"/>
        <v>390</v>
      </c>
      <c r="EE11">
        <f t="shared" si="2"/>
        <v>393</v>
      </c>
      <c r="EF11">
        <f t="shared" si="2"/>
        <v>396</v>
      </c>
      <c r="EG11">
        <f t="shared" si="2"/>
        <v>399</v>
      </c>
      <c r="EH11">
        <f t="shared" si="2"/>
        <v>402</v>
      </c>
      <c r="EI11">
        <f t="shared" si="2"/>
        <v>405</v>
      </c>
      <c r="EJ11">
        <f t="shared" si="2"/>
        <v>408</v>
      </c>
      <c r="EK11">
        <f t="shared" si="2"/>
        <v>411</v>
      </c>
      <c r="EL11">
        <f t="shared" si="2"/>
        <v>414</v>
      </c>
      <c r="EM11">
        <f t="shared" si="2"/>
        <v>417</v>
      </c>
      <c r="EN11">
        <f t="shared" si="2"/>
        <v>420</v>
      </c>
      <c r="EO11">
        <f t="shared" si="2"/>
        <v>423</v>
      </c>
      <c r="EP11">
        <f t="shared" si="2"/>
        <v>426</v>
      </c>
      <c r="EQ11">
        <f t="shared" si="2"/>
        <v>429</v>
      </c>
      <c r="ER11">
        <f t="shared" si="2"/>
        <v>432</v>
      </c>
      <c r="ES11">
        <f t="shared" si="2"/>
        <v>435</v>
      </c>
      <c r="ET11">
        <f t="shared" si="2"/>
        <v>438</v>
      </c>
      <c r="EU11">
        <f t="shared" si="2"/>
        <v>441</v>
      </c>
      <c r="EV11">
        <f t="shared" si="2"/>
        <v>444</v>
      </c>
      <c r="EW11">
        <f t="shared" si="2"/>
        <v>447</v>
      </c>
      <c r="EX11">
        <f t="shared" si="2"/>
        <v>450</v>
      </c>
      <c r="EY11">
        <f t="shared" si="2"/>
        <v>453</v>
      </c>
      <c r="EZ11">
        <f t="shared" si="2"/>
        <v>456</v>
      </c>
      <c r="FA11">
        <f t="shared" si="2"/>
        <v>459</v>
      </c>
      <c r="FB11">
        <f t="shared" si="2"/>
        <v>462</v>
      </c>
      <c r="FC11">
        <f t="shared" si="2"/>
        <v>465</v>
      </c>
      <c r="FD11">
        <f t="shared" si="2"/>
        <v>468</v>
      </c>
      <c r="FE11">
        <f t="shared" si="2"/>
        <v>471</v>
      </c>
      <c r="FF11">
        <f t="shared" si="2"/>
        <v>474</v>
      </c>
      <c r="FG11">
        <f t="shared" si="2"/>
        <v>477</v>
      </c>
      <c r="FH11">
        <f t="shared" si="2"/>
        <v>480</v>
      </c>
      <c r="FI11">
        <f t="shared" si="2"/>
        <v>483</v>
      </c>
      <c r="FJ11">
        <f t="shared" si="2"/>
        <v>486</v>
      </c>
      <c r="FK11">
        <f t="shared" si="2"/>
        <v>489</v>
      </c>
      <c r="FL11">
        <f t="shared" si="2"/>
        <v>492</v>
      </c>
      <c r="FM11">
        <f t="shared" si="2"/>
        <v>495</v>
      </c>
      <c r="FN11">
        <f t="shared" si="2"/>
        <v>498</v>
      </c>
      <c r="FO11">
        <f t="shared" si="2"/>
        <v>501</v>
      </c>
      <c r="FP11">
        <f t="shared" si="2"/>
        <v>504</v>
      </c>
      <c r="FQ11">
        <f t="shared" si="2"/>
        <v>507</v>
      </c>
      <c r="FR11">
        <f t="shared" si="2"/>
        <v>510</v>
      </c>
      <c r="FS11">
        <f t="shared" si="2"/>
        <v>513</v>
      </c>
      <c r="FT11">
        <f t="shared" si="2"/>
        <v>516</v>
      </c>
      <c r="FU11">
        <f t="shared" si="2"/>
        <v>519</v>
      </c>
      <c r="FV11">
        <f t="shared" si="2"/>
        <v>522</v>
      </c>
      <c r="FW11">
        <f t="shared" si="2"/>
        <v>525</v>
      </c>
      <c r="FX11">
        <f t="shared" si="2"/>
        <v>528</v>
      </c>
      <c r="FY11">
        <f t="shared" si="2"/>
        <v>531</v>
      </c>
      <c r="FZ11">
        <f t="shared" si="2"/>
        <v>534</v>
      </c>
      <c r="GA11">
        <f t="shared" si="2"/>
        <v>537</v>
      </c>
      <c r="GB11">
        <f t="shared" si="2"/>
        <v>540</v>
      </c>
      <c r="GC11">
        <f t="shared" si="2"/>
        <v>543</v>
      </c>
      <c r="GD11">
        <f t="shared" si="2"/>
        <v>546</v>
      </c>
      <c r="GE11">
        <f t="shared" si="2"/>
        <v>549</v>
      </c>
      <c r="GF11">
        <f t="shared" si="2"/>
        <v>552</v>
      </c>
      <c r="GG11">
        <f t="shared" si="2"/>
        <v>555</v>
      </c>
      <c r="GH11">
        <f t="shared" si="2"/>
        <v>558</v>
      </c>
      <c r="GI11">
        <f t="shared" si="2"/>
        <v>561</v>
      </c>
      <c r="GJ11">
        <f t="shared" si="2"/>
        <v>564</v>
      </c>
      <c r="GK11">
        <f t="shared" si="2"/>
        <v>567</v>
      </c>
      <c r="GL11">
        <f t="shared" si="2"/>
        <v>570</v>
      </c>
      <c r="GM11">
        <f t="shared" si="2"/>
        <v>573</v>
      </c>
    </row>
    <row r="12" spans="1:195" ht="51">
      <c r="A12" s="3" t="s">
        <v>17</v>
      </c>
      <c r="B12" t="s">
        <v>10</v>
      </c>
      <c r="C12" t="s">
        <v>11</v>
      </c>
      <c r="D12">
        <v>1</v>
      </c>
      <c r="E12">
        <v>2</v>
      </c>
      <c r="F12">
        <v>3</v>
      </c>
      <c r="G12">
        <v>4</v>
      </c>
      <c r="H12">
        <v>5</v>
      </c>
      <c r="I12">
        <v>6</v>
      </c>
      <c r="J12">
        <v>7</v>
      </c>
      <c r="K12">
        <v>8</v>
      </c>
      <c r="L12">
        <v>9</v>
      </c>
      <c r="M12">
        <v>10</v>
      </c>
      <c r="N12">
        <v>11</v>
      </c>
      <c r="O12">
        <v>12</v>
      </c>
      <c r="P12">
        <v>13</v>
      </c>
      <c r="Q12">
        <v>14</v>
      </c>
      <c r="R12">
        <v>15</v>
      </c>
      <c r="S12">
        <v>16</v>
      </c>
      <c r="T12">
        <v>17</v>
      </c>
      <c r="U12">
        <v>18</v>
      </c>
      <c r="V12">
        <v>19</v>
      </c>
      <c r="W12">
        <v>20</v>
      </c>
      <c r="X12">
        <v>21</v>
      </c>
      <c r="Y12">
        <v>22</v>
      </c>
      <c r="Z12">
        <v>23</v>
      </c>
      <c r="AA12">
        <v>24</v>
      </c>
      <c r="AB12">
        <v>25</v>
      </c>
      <c r="AC12">
        <v>26</v>
      </c>
      <c r="AD12">
        <v>27</v>
      </c>
      <c r="AE12">
        <v>28</v>
      </c>
      <c r="AF12">
        <v>29</v>
      </c>
      <c r="AG12">
        <v>30</v>
      </c>
      <c r="AH12">
        <v>31</v>
      </c>
      <c r="AI12">
        <v>32</v>
      </c>
      <c r="AJ12">
        <v>33</v>
      </c>
      <c r="AK12">
        <v>34</v>
      </c>
      <c r="AL12">
        <v>35</v>
      </c>
      <c r="AM12">
        <v>36</v>
      </c>
      <c r="AN12">
        <v>37</v>
      </c>
      <c r="AO12">
        <v>38</v>
      </c>
      <c r="AP12">
        <v>39</v>
      </c>
      <c r="AQ12">
        <v>40</v>
      </c>
      <c r="AR12">
        <v>41</v>
      </c>
      <c r="AS12">
        <v>42</v>
      </c>
      <c r="AT12">
        <v>43</v>
      </c>
      <c r="AU12">
        <v>44</v>
      </c>
      <c r="AV12">
        <v>45</v>
      </c>
      <c r="AW12">
        <v>46</v>
      </c>
      <c r="AX12">
        <v>47</v>
      </c>
      <c r="AY12">
        <v>48</v>
      </c>
      <c r="AZ12">
        <v>49</v>
      </c>
      <c r="BA12">
        <v>50</v>
      </c>
      <c r="BB12">
        <v>51</v>
      </c>
      <c r="BC12">
        <v>52</v>
      </c>
      <c r="BD12">
        <v>53</v>
      </c>
      <c r="BE12">
        <v>54</v>
      </c>
      <c r="BF12">
        <v>55</v>
      </c>
      <c r="BG12">
        <v>56</v>
      </c>
      <c r="BH12">
        <v>57</v>
      </c>
      <c r="BI12">
        <v>58</v>
      </c>
      <c r="BJ12">
        <v>59</v>
      </c>
      <c r="BK12">
        <v>60</v>
      </c>
      <c r="BL12">
        <v>61</v>
      </c>
      <c r="BM12">
        <v>62</v>
      </c>
      <c r="BN12">
        <v>63</v>
      </c>
      <c r="BO12">
        <v>64</v>
      </c>
      <c r="BP12">
        <v>65</v>
      </c>
      <c r="BQ12">
        <v>66</v>
      </c>
      <c r="BR12">
        <v>67</v>
      </c>
      <c r="BS12">
        <v>68</v>
      </c>
      <c r="BT12">
        <v>69</v>
      </c>
      <c r="BU12">
        <v>70</v>
      </c>
      <c r="BV12">
        <v>71</v>
      </c>
      <c r="BW12">
        <v>72</v>
      </c>
      <c r="BX12">
        <v>73</v>
      </c>
      <c r="BY12">
        <v>74</v>
      </c>
      <c r="BZ12">
        <v>75</v>
      </c>
      <c r="CA12">
        <v>76</v>
      </c>
      <c r="CB12">
        <v>77</v>
      </c>
      <c r="CC12">
        <v>78</v>
      </c>
      <c r="CD12">
        <v>79</v>
      </c>
      <c r="CE12">
        <v>80</v>
      </c>
      <c r="CF12">
        <v>81</v>
      </c>
      <c r="CG12">
        <v>82</v>
      </c>
      <c r="CH12">
        <v>83</v>
      </c>
      <c r="CI12">
        <v>84</v>
      </c>
      <c r="CJ12">
        <v>85</v>
      </c>
      <c r="CK12">
        <v>86</v>
      </c>
      <c r="CL12">
        <v>87</v>
      </c>
      <c r="CM12">
        <v>88</v>
      </c>
      <c r="CN12">
        <v>89</v>
      </c>
      <c r="CO12">
        <v>90</v>
      </c>
      <c r="CP12">
        <v>91</v>
      </c>
      <c r="CQ12">
        <v>92</v>
      </c>
      <c r="CR12">
        <v>93</v>
      </c>
      <c r="CS12">
        <v>94</v>
      </c>
      <c r="CT12">
        <v>95</v>
      </c>
      <c r="CU12">
        <v>96</v>
      </c>
      <c r="CV12">
        <v>97</v>
      </c>
      <c r="CW12">
        <v>98</v>
      </c>
      <c r="CX12">
        <v>99</v>
      </c>
      <c r="CY12">
        <v>100</v>
      </c>
      <c r="CZ12">
        <v>101</v>
      </c>
      <c r="DA12">
        <v>102</v>
      </c>
      <c r="DB12">
        <v>103</v>
      </c>
      <c r="DC12">
        <v>104</v>
      </c>
      <c r="DD12">
        <v>105</v>
      </c>
      <c r="DE12">
        <v>106</v>
      </c>
      <c r="DF12">
        <v>107</v>
      </c>
      <c r="DG12">
        <v>108</v>
      </c>
      <c r="DH12">
        <v>109</v>
      </c>
      <c r="DI12">
        <v>110</v>
      </c>
      <c r="DJ12">
        <v>111</v>
      </c>
      <c r="DK12">
        <v>112</v>
      </c>
      <c r="DL12">
        <v>113</v>
      </c>
      <c r="DM12">
        <v>114</v>
      </c>
      <c r="DN12">
        <v>115</v>
      </c>
      <c r="DO12">
        <v>116</v>
      </c>
      <c r="DP12">
        <v>117</v>
      </c>
      <c r="DQ12">
        <v>118</v>
      </c>
      <c r="DR12">
        <v>119</v>
      </c>
      <c r="DS12">
        <v>120</v>
      </c>
      <c r="DT12">
        <v>121</v>
      </c>
      <c r="DU12">
        <v>122</v>
      </c>
      <c r="DV12">
        <v>123</v>
      </c>
      <c r="DW12">
        <v>124</v>
      </c>
      <c r="DX12">
        <v>125</v>
      </c>
      <c r="DY12">
        <v>126</v>
      </c>
      <c r="DZ12">
        <v>127</v>
      </c>
      <c r="EA12">
        <v>128</v>
      </c>
      <c r="EB12">
        <v>129</v>
      </c>
      <c r="EC12">
        <v>130</v>
      </c>
      <c r="ED12">
        <v>131</v>
      </c>
      <c r="EE12">
        <v>132</v>
      </c>
      <c r="EF12">
        <v>133</v>
      </c>
      <c r="EG12">
        <v>134</v>
      </c>
      <c r="EH12">
        <v>135</v>
      </c>
      <c r="EI12">
        <v>136</v>
      </c>
      <c r="EJ12">
        <v>137</v>
      </c>
      <c r="EK12">
        <v>138</v>
      </c>
      <c r="EL12">
        <v>139</v>
      </c>
      <c r="EM12">
        <v>140</v>
      </c>
      <c r="EN12">
        <v>141</v>
      </c>
      <c r="EO12">
        <v>142</v>
      </c>
      <c r="EP12">
        <v>143</v>
      </c>
      <c r="EQ12">
        <v>144</v>
      </c>
      <c r="ER12">
        <v>145</v>
      </c>
      <c r="ES12">
        <v>146</v>
      </c>
      <c r="ET12">
        <v>147</v>
      </c>
      <c r="EU12">
        <v>148</v>
      </c>
      <c r="EV12">
        <v>149</v>
      </c>
      <c r="EW12">
        <v>150</v>
      </c>
      <c r="EX12">
        <v>151</v>
      </c>
      <c r="EY12">
        <v>152</v>
      </c>
      <c r="EZ12">
        <v>153</v>
      </c>
      <c r="FA12">
        <v>154</v>
      </c>
      <c r="FB12">
        <v>155</v>
      </c>
      <c r="FC12">
        <v>156</v>
      </c>
      <c r="FD12">
        <v>157</v>
      </c>
      <c r="FE12">
        <v>158</v>
      </c>
      <c r="FF12">
        <v>159</v>
      </c>
      <c r="FG12">
        <v>160</v>
      </c>
      <c r="FH12">
        <v>161</v>
      </c>
      <c r="FI12">
        <v>162</v>
      </c>
      <c r="FJ12">
        <v>163</v>
      </c>
      <c r="FK12">
        <v>164</v>
      </c>
      <c r="FL12">
        <v>165</v>
      </c>
      <c r="FM12">
        <v>166</v>
      </c>
      <c r="FN12">
        <v>167</v>
      </c>
      <c r="FO12">
        <v>168</v>
      </c>
      <c r="FP12">
        <v>169</v>
      </c>
      <c r="FQ12">
        <v>170</v>
      </c>
      <c r="FR12">
        <v>171</v>
      </c>
      <c r="FS12">
        <v>172</v>
      </c>
      <c r="FT12">
        <v>173</v>
      </c>
      <c r="FU12">
        <v>174</v>
      </c>
      <c r="FV12">
        <v>175</v>
      </c>
      <c r="FW12">
        <v>176</v>
      </c>
      <c r="FX12">
        <v>177</v>
      </c>
      <c r="FY12">
        <v>178</v>
      </c>
      <c r="FZ12">
        <v>179</v>
      </c>
      <c r="GA12">
        <v>180</v>
      </c>
      <c r="GB12">
        <v>181</v>
      </c>
      <c r="GC12">
        <v>182</v>
      </c>
      <c r="GD12">
        <v>183</v>
      </c>
      <c r="GE12">
        <v>184</v>
      </c>
      <c r="GF12">
        <v>185</v>
      </c>
      <c r="GG12">
        <v>186</v>
      </c>
      <c r="GH12">
        <v>187</v>
      </c>
      <c r="GI12">
        <v>188</v>
      </c>
      <c r="GJ12">
        <v>189</v>
      </c>
      <c r="GK12">
        <v>190</v>
      </c>
      <c r="GL12">
        <v>191</v>
      </c>
      <c r="GM12">
        <v>192</v>
      </c>
    </row>
    <row r="13" spans="1:195" ht="12.75">
      <c r="A13">
        <v>0</v>
      </c>
      <c r="B13">
        <f>C13*dx</f>
        <v>0</v>
      </c>
      <c r="C13">
        <v>0</v>
      </c>
      <c r="D13" s="1">
        <v>8</v>
      </c>
      <c r="E13">
        <f>D13+$A$13</f>
        <v>8</v>
      </c>
      <c r="F13">
        <f aca="true" t="shared" si="3" ref="F13:BQ13">E13+$A$13</f>
        <v>8</v>
      </c>
      <c r="G13">
        <f t="shared" si="3"/>
        <v>8</v>
      </c>
      <c r="H13">
        <f t="shared" si="3"/>
        <v>8</v>
      </c>
      <c r="I13">
        <f t="shared" si="3"/>
        <v>8</v>
      </c>
      <c r="J13">
        <f t="shared" si="3"/>
        <v>8</v>
      </c>
      <c r="K13">
        <f t="shared" si="3"/>
        <v>8</v>
      </c>
      <c r="L13">
        <f t="shared" si="3"/>
        <v>8</v>
      </c>
      <c r="M13">
        <f t="shared" si="3"/>
        <v>8</v>
      </c>
      <c r="N13">
        <f t="shared" si="3"/>
        <v>8</v>
      </c>
      <c r="O13">
        <f t="shared" si="3"/>
        <v>8</v>
      </c>
      <c r="P13">
        <f t="shared" si="3"/>
        <v>8</v>
      </c>
      <c r="Q13">
        <f t="shared" si="3"/>
        <v>8</v>
      </c>
      <c r="R13">
        <f t="shared" si="3"/>
        <v>8</v>
      </c>
      <c r="S13">
        <f t="shared" si="3"/>
        <v>8</v>
      </c>
      <c r="T13">
        <f t="shared" si="3"/>
        <v>8</v>
      </c>
      <c r="U13">
        <f t="shared" si="3"/>
        <v>8</v>
      </c>
      <c r="V13">
        <f t="shared" si="3"/>
        <v>8</v>
      </c>
      <c r="W13">
        <f t="shared" si="3"/>
        <v>8</v>
      </c>
      <c r="X13">
        <f t="shared" si="3"/>
        <v>8</v>
      </c>
      <c r="Y13">
        <f t="shared" si="3"/>
        <v>8</v>
      </c>
      <c r="Z13">
        <f t="shared" si="3"/>
        <v>8</v>
      </c>
      <c r="AA13">
        <f t="shared" si="3"/>
        <v>8</v>
      </c>
      <c r="AB13">
        <f t="shared" si="3"/>
        <v>8</v>
      </c>
      <c r="AC13">
        <f t="shared" si="3"/>
        <v>8</v>
      </c>
      <c r="AD13">
        <f t="shared" si="3"/>
        <v>8</v>
      </c>
      <c r="AE13">
        <f t="shared" si="3"/>
        <v>8</v>
      </c>
      <c r="AF13">
        <f t="shared" si="3"/>
        <v>8</v>
      </c>
      <c r="AG13">
        <f t="shared" si="3"/>
        <v>8</v>
      </c>
      <c r="AH13">
        <f t="shared" si="3"/>
        <v>8</v>
      </c>
      <c r="AI13">
        <f t="shared" si="3"/>
        <v>8</v>
      </c>
      <c r="AJ13">
        <f t="shared" si="3"/>
        <v>8</v>
      </c>
      <c r="AK13">
        <f t="shared" si="3"/>
        <v>8</v>
      </c>
      <c r="AL13">
        <f t="shared" si="3"/>
        <v>8</v>
      </c>
      <c r="AM13">
        <f t="shared" si="3"/>
        <v>8</v>
      </c>
      <c r="AN13">
        <f t="shared" si="3"/>
        <v>8</v>
      </c>
      <c r="AO13">
        <f t="shared" si="3"/>
        <v>8</v>
      </c>
      <c r="AP13">
        <f t="shared" si="3"/>
        <v>8</v>
      </c>
      <c r="AQ13">
        <f t="shared" si="3"/>
        <v>8</v>
      </c>
      <c r="AR13">
        <f t="shared" si="3"/>
        <v>8</v>
      </c>
      <c r="AS13">
        <f t="shared" si="3"/>
        <v>8</v>
      </c>
      <c r="AT13">
        <f t="shared" si="3"/>
        <v>8</v>
      </c>
      <c r="AU13">
        <f t="shared" si="3"/>
        <v>8</v>
      </c>
      <c r="AV13">
        <f t="shared" si="3"/>
        <v>8</v>
      </c>
      <c r="AW13">
        <f t="shared" si="3"/>
        <v>8</v>
      </c>
      <c r="AX13">
        <f t="shared" si="3"/>
        <v>8</v>
      </c>
      <c r="AY13">
        <f t="shared" si="3"/>
        <v>8</v>
      </c>
      <c r="AZ13">
        <f t="shared" si="3"/>
        <v>8</v>
      </c>
      <c r="BA13">
        <f t="shared" si="3"/>
        <v>8</v>
      </c>
      <c r="BB13">
        <f t="shared" si="3"/>
        <v>8</v>
      </c>
      <c r="BC13">
        <f t="shared" si="3"/>
        <v>8</v>
      </c>
      <c r="BD13">
        <f t="shared" si="3"/>
        <v>8</v>
      </c>
      <c r="BE13">
        <f t="shared" si="3"/>
        <v>8</v>
      </c>
      <c r="BF13">
        <f t="shared" si="3"/>
        <v>8</v>
      </c>
      <c r="BG13">
        <f t="shared" si="3"/>
        <v>8</v>
      </c>
      <c r="BH13">
        <f t="shared" si="3"/>
        <v>8</v>
      </c>
      <c r="BI13">
        <f t="shared" si="3"/>
        <v>8</v>
      </c>
      <c r="BJ13">
        <f t="shared" si="3"/>
        <v>8</v>
      </c>
      <c r="BK13">
        <f t="shared" si="3"/>
        <v>8</v>
      </c>
      <c r="BL13">
        <f t="shared" si="3"/>
        <v>8</v>
      </c>
      <c r="BM13">
        <f t="shared" si="3"/>
        <v>8</v>
      </c>
      <c r="BN13">
        <f t="shared" si="3"/>
        <v>8</v>
      </c>
      <c r="BO13">
        <f t="shared" si="3"/>
        <v>8</v>
      </c>
      <c r="BP13">
        <f t="shared" si="3"/>
        <v>8</v>
      </c>
      <c r="BQ13">
        <f t="shared" si="3"/>
        <v>8</v>
      </c>
      <c r="BR13">
        <f aca="true" t="shared" si="4" ref="BR13:EC13">BQ13+$A$13</f>
        <v>8</v>
      </c>
      <c r="BS13">
        <f t="shared" si="4"/>
        <v>8</v>
      </c>
      <c r="BT13">
        <f t="shared" si="4"/>
        <v>8</v>
      </c>
      <c r="BU13">
        <f t="shared" si="4"/>
        <v>8</v>
      </c>
      <c r="BV13">
        <f t="shared" si="4"/>
        <v>8</v>
      </c>
      <c r="BW13">
        <f t="shared" si="4"/>
        <v>8</v>
      </c>
      <c r="BX13">
        <f t="shared" si="4"/>
        <v>8</v>
      </c>
      <c r="BY13">
        <f t="shared" si="4"/>
        <v>8</v>
      </c>
      <c r="BZ13">
        <f t="shared" si="4"/>
        <v>8</v>
      </c>
      <c r="CA13">
        <f t="shared" si="4"/>
        <v>8</v>
      </c>
      <c r="CB13">
        <f t="shared" si="4"/>
        <v>8</v>
      </c>
      <c r="CC13">
        <f t="shared" si="4"/>
        <v>8</v>
      </c>
      <c r="CD13">
        <f t="shared" si="4"/>
        <v>8</v>
      </c>
      <c r="CE13">
        <f t="shared" si="4"/>
        <v>8</v>
      </c>
      <c r="CF13">
        <f t="shared" si="4"/>
        <v>8</v>
      </c>
      <c r="CG13">
        <f t="shared" si="4"/>
        <v>8</v>
      </c>
      <c r="CH13">
        <f t="shared" si="4"/>
        <v>8</v>
      </c>
      <c r="CI13">
        <f t="shared" si="4"/>
        <v>8</v>
      </c>
      <c r="CJ13">
        <f t="shared" si="4"/>
        <v>8</v>
      </c>
      <c r="CK13">
        <f t="shared" si="4"/>
        <v>8</v>
      </c>
      <c r="CL13">
        <f t="shared" si="4"/>
        <v>8</v>
      </c>
      <c r="CM13">
        <f t="shared" si="4"/>
        <v>8</v>
      </c>
      <c r="CN13">
        <f t="shared" si="4"/>
        <v>8</v>
      </c>
      <c r="CO13">
        <f t="shared" si="4"/>
        <v>8</v>
      </c>
      <c r="CP13">
        <f t="shared" si="4"/>
        <v>8</v>
      </c>
      <c r="CQ13">
        <f t="shared" si="4"/>
        <v>8</v>
      </c>
      <c r="CR13">
        <f t="shared" si="4"/>
        <v>8</v>
      </c>
      <c r="CS13">
        <f t="shared" si="4"/>
        <v>8</v>
      </c>
      <c r="CT13">
        <f t="shared" si="4"/>
        <v>8</v>
      </c>
      <c r="CU13">
        <f t="shared" si="4"/>
        <v>8</v>
      </c>
      <c r="CV13">
        <f t="shared" si="4"/>
        <v>8</v>
      </c>
      <c r="CW13">
        <f t="shared" si="4"/>
        <v>8</v>
      </c>
      <c r="CX13">
        <f t="shared" si="4"/>
        <v>8</v>
      </c>
      <c r="CY13">
        <f t="shared" si="4"/>
        <v>8</v>
      </c>
      <c r="CZ13">
        <f t="shared" si="4"/>
        <v>8</v>
      </c>
      <c r="DA13">
        <f t="shared" si="4"/>
        <v>8</v>
      </c>
      <c r="DB13">
        <f t="shared" si="4"/>
        <v>8</v>
      </c>
      <c r="DC13">
        <f t="shared" si="4"/>
        <v>8</v>
      </c>
      <c r="DD13">
        <f t="shared" si="4"/>
        <v>8</v>
      </c>
      <c r="DE13">
        <f t="shared" si="4"/>
        <v>8</v>
      </c>
      <c r="DF13">
        <f t="shared" si="4"/>
        <v>8</v>
      </c>
      <c r="DG13">
        <f t="shared" si="4"/>
        <v>8</v>
      </c>
      <c r="DH13">
        <f t="shared" si="4"/>
        <v>8</v>
      </c>
      <c r="DI13">
        <f t="shared" si="4"/>
        <v>8</v>
      </c>
      <c r="DJ13">
        <f t="shared" si="4"/>
        <v>8</v>
      </c>
      <c r="DK13">
        <f t="shared" si="4"/>
        <v>8</v>
      </c>
      <c r="DL13">
        <f t="shared" si="4"/>
        <v>8</v>
      </c>
      <c r="DM13">
        <f t="shared" si="4"/>
        <v>8</v>
      </c>
      <c r="DN13">
        <f t="shared" si="4"/>
        <v>8</v>
      </c>
      <c r="DO13">
        <f t="shared" si="4"/>
        <v>8</v>
      </c>
      <c r="DP13">
        <f t="shared" si="4"/>
        <v>8</v>
      </c>
      <c r="DQ13">
        <f t="shared" si="4"/>
        <v>8</v>
      </c>
      <c r="DR13">
        <f t="shared" si="4"/>
        <v>8</v>
      </c>
      <c r="DS13">
        <f t="shared" si="4"/>
        <v>8</v>
      </c>
      <c r="DT13">
        <f t="shared" si="4"/>
        <v>8</v>
      </c>
      <c r="DU13">
        <f t="shared" si="4"/>
        <v>8</v>
      </c>
      <c r="DV13">
        <f t="shared" si="4"/>
        <v>8</v>
      </c>
      <c r="DW13">
        <f t="shared" si="4"/>
        <v>8</v>
      </c>
      <c r="DX13">
        <f t="shared" si="4"/>
        <v>8</v>
      </c>
      <c r="DY13">
        <f t="shared" si="4"/>
        <v>8</v>
      </c>
      <c r="DZ13">
        <f t="shared" si="4"/>
        <v>8</v>
      </c>
      <c r="EA13">
        <f t="shared" si="4"/>
        <v>8</v>
      </c>
      <c r="EB13">
        <f t="shared" si="4"/>
        <v>8</v>
      </c>
      <c r="EC13">
        <f t="shared" si="4"/>
        <v>8</v>
      </c>
      <c r="ED13">
        <f aca="true" t="shared" si="5" ref="ED13:GM13">EC13+$A$13</f>
        <v>8</v>
      </c>
      <c r="EE13">
        <f t="shared" si="5"/>
        <v>8</v>
      </c>
      <c r="EF13">
        <f t="shared" si="5"/>
        <v>8</v>
      </c>
      <c r="EG13">
        <f t="shared" si="5"/>
        <v>8</v>
      </c>
      <c r="EH13">
        <f t="shared" si="5"/>
        <v>8</v>
      </c>
      <c r="EI13">
        <f t="shared" si="5"/>
        <v>8</v>
      </c>
      <c r="EJ13">
        <f t="shared" si="5"/>
        <v>8</v>
      </c>
      <c r="EK13">
        <f t="shared" si="5"/>
        <v>8</v>
      </c>
      <c r="EL13">
        <f t="shared" si="5"/>
        <v>8</v>
      </c>
      <c r="EM13">
        <f t="shared" si="5"/>
        <v>8</v>
      </c>
      <c r="EN13">
        <f t="shared" si="5"/>
        <v>8</v>
      </c>
      <c r="EO13">
        <f t="shared" si="5"/>
        <v>8</v>
      </c>
      <c r="EP13">
        <f t="shared" si="5"/>
        <v>8</v>
      </c>
      <c r="EQ13">
        <f t="shared" si="5"/>
        <v>8</v>
      </c>
      <c r="ER13">
        <f t="shared" si="5"/>
        <v>8</v>
      </c>
      <c r="ES13">
        <f t="shared" si="5"/>
        <v>8</v>
      </c>
      <c r="ET13">
        <f t="shared" si="5"/>
        <v>8</v>
      </c>
      <c r="EU13">
        <f t="shared" si="5"/>
        <v>8</v>
      </c>
      <c r="EV13">
        <f t="shared" si="5"/>
        <v>8</v>
      </c>
      <c r="EW13">
        <f t="shared" si="5"/>
        <v>8</v>
      </c>
      <c r="EX13">
        <f t="shared" si="5"/>
        <v>8</v>
      </c>
      <c r="EY13">
        <f t="shared" si="5"/>
        <v>8</v>
      </c>
      <c r="EZ13">
        <f t="shared" si="5"/>
        <v>8</v>
      </c>
      <c r="FA13">
        <f t="shared" si="5"/>
        <v>8</v>
      </c>
      <c r="FB13">
        <f t="shared" si="5"/>
        <v>8</v>
      </c>
      <c r="FC13">
        <f t="shared" si="5"/>
        <v>8</v>
      </c>
      <c r="FD13">
        <f t="shared" si="5"/>
        <v>8</v>
      </c>
      <c r="FE13">
        <f t="shared" si="5"/>
        <v>8</v>
      </c>
      <c r="FF13">
        <f t="shared" si="5"/>
        <v>8</v>
      </c>
      <c r="FG13">
        <f t="shared" si="5"/>
        <v>8</v>
      </c>
      <c r="FH13">
        <f t="shared" si="5"/>
        <v>8</v>
      </c>
      <c r="FI13">
        <f t="shared" si="5"/>
        <v>8</v>
      </c>
      <c r="FJ13">
        <f t="shared" si="5"/>
        <v>8</v>
      </c>
      <c r="FK13">
        <f t="shared" si="5"/>
        <v>8</v>
      </c>
      <c r="FL13">
        <f t="shared" si="5"/>
        <v>8</v>
      </c>
      <c r="FM13">
        <f t="shared" si="5"/>
        <v>8</v>
      </c>
      <c r="FN13">
        <f t="shared" si="5"/>
        <v>8</v>
      </c>
      <c r="FO13">
        <f t="shared" si="5"/>
        <v>8</v>
      </c>
      <c r="FP13">
        <f t="shared" si="5"/>
        <v>8</v>
      </c>
      <c r="FQ13">
        <f t="shared" si="5"/>
        <v>8</v>
      </c>
      <c r="FR13">
        <f t="shared" si="5"/>
        <v>8</v>
      </c>
      <c r="FS13">
        <f t="shared" si="5"/>
        <v>8</v>
      </c>
      <c r="FT13">
        <f t="shared" si="5"/>
        <v>8</v>
      </c>
      <c r="FU13">
        <f t="shared" si="5"/>
        <v>8</v>
      </c>
      <c r="FV13">
        <f t="shared" si="5"/>
        <v>8</v>
      </c>
      <c r="FW13">
        <f t="shared" si="5"/>
        <v>8</v>
      </c>
      <c r="FX13">
        <f t="shared" si="5"/>
        <v>8</v>
      </c>
      <c r="FY13">
        <f t="shared" si="5"/>
        <v>8</v>
      </c>
      <c r="FZ13">
        <f t="shared" si="5"/>
        <v>8</v>
      </c>
      <c r="GA13">
        <f t="shared" si="5"/>
        <v>8</v>
      </c>
      <c r="GB13">
        <f t="shared" si="5"/>
        <v>8</v>
      </c>
      <c r="GC13">
        <f t="shared" si="5"/>
        <v>8</v>
      </c>
      <c r="GD13">
        <f t="shared" si="5"/>
        <v>8</v>
      </c>
      <c r="GE13">
        <f t="shared" si="5"/>
        <v>8</v>
      </c>
      <c r="GF13">
        <f t="shared" si="5"/>
        <v>8</v>
      </c>
      <c r="GG13">
        <f t="shared" si="5"/>
        <v>8</v>
      </c>
      <c r="GH13">
        <f t="shared" si="5"/>
        <v>8</v>
      </c>
      <c r="GI13">
        <f t="shared" si="5"/>
        <v>8</v>
      </c>
      <c r="GJ13">
        <f t="shared" si="5"/>
        <v>8</v>
      </c>
      <c r="GK13">
        <f t="shared" si="5"/>
        <v>8</v>
      </c>
      <c r="GL13">
        <f t="shared" si="5"/>
        <v>8</v>
      </c>
      <c r="GM13">
        <f t="shared" si="5"/>
        <v>8</v>
      </c>
    </row>
    <row r="14" spans="1:195" ht="12.75">
      <c r="A14">
        <v>0</v>
      </c>
      <c r="B14">
        <f aca="true" t="shared" si="6" ref="B14:B40">C14*dx</f>
        <v>10</v>
      </c>
      <c r="C14">
        <v>1</v>
      </c>
      <c r="D14" s="1">
        <v>8</v>
      </c>
      <c r="E14">
        <f>D14+lambda*(D15-2*D14+D13)+$A$14</f>
        <v>8</v>
      </c>
      <c r="F14">
        <f aca="true" t="shared" si="7" ref="F14:BQ14">E14+lambda*(E15-2*E14+E13)+$A$14</f>
        <v>8</v>
      </c>
      <c r="G14">
        <f t="shared" si="7"/>
        <v>8</v>
      </c>
      <c r="H14">
        <f t="shared" si="7"/>
        <v>8</v>
      </c>
      <c r="I14">
        <f t="shared" si="7"/>
        <v>8</v>
      </c>
      <c r="J14">
        <f t="shared" si="7"/>
        <v>8</v>
      </c>
      <c r="K14">
        <f t="shared" si="7"/>
        <v>8</v>
      </c>
      <c r="L14">
        <f t="shared" si="7"/>
        <v>8</v>
      </c>
      <c r="M14">
        <f t="shared" si="7"/>
        <v>8</v>
      </c>
      <c r="N14">
        <f t="shared" si="7"/>
        <v>8</v>
      </c>
      <c r="O14">
        <f t="shared" si="7"/>
        <v>8</v>
      </c>
      <c r="P14">
        <f t="shared" si="7"/>
        <v>8</v>
      </c>
      <c r="Q14">
        <f t="shared" si="7"/>
        <v>8</v>
      </c>
      <c r="R14">
        <f t="shared" si="7"/>
        <v>8</v>
      </c>
      <c r="S14">
        <f t="shared" si="7"/>
        <v>8</v>
      </c>
      <c r="T14">
        <f t="shared" si="7"/>
        <v>8</v>
      </c>
      <c r="U14">
        <f t="shared" si="7"/>
        <v>8</v>
      </c>
      <c r="V14">
        <f t="shared" si="7"/>
        <v>7.999999999999999</v>
      </c>
      <c r="W14">
        <f t="shared" si="7"/>
        <v>7.999999999999997</v>
      </c>
      <c r="X14">
        <f t="shared" si="7"/>
        <v>7.999999999999994</v>
      </c>
      <c r="Y14">
        <f t="shared" si="7"/>
        <v>7.999999999999986</v>
      </c>
      <c r="Z14">
        <f t="shared" si="7"/>
        <v>7.999999999999967</v>
      </c>
      <c r="AA14">
        <f t="shared" si="7"/>
        <v>7.999999999999929</v>
      </c>
      <c r="AB14">
        <f t="shared" si="7"/>
        <v>7.999999999999854</v>
      </c>
      <c r="AC14">
        <f t="shared" si="7"/>
        <v>7.999999999999714</v>
      </c>
      <c r="AD14">
        <f t="shared" si="7"/>
        <v>7.99999999999946</v>
      </c>
      <c r="AE14">
        <f t="shared" si="7"/>
        <v>7.999999999999017</v>
      </c>
      <c r="AF14">
        <f t="shared" si="7"/>
        <v>7.999999999998266</v>
      </c>
      <c r="AG14">
        <f t="shared" si="7"/>
        <v>7.999999999997033</v>
      </c>
      <c r="AH14">
        <f t="shared" si="7"/>
        <v>7.9999999999950555</v>
      </c>
      <c r="AI14">
        <f t="shared" si="7"/>
        <v>7.9999999999919575</v>
      </c>
      <c r="AJ14">
        <f t="shared" si="7"/>
        <v>7.999999999987207</v>
      </c>
      <c r="AK14">
        <f t="shared" si="7"/>
        <v>7.9999999999800595</v>
      </c>
      <c r="AL14">
        <f t="shared" si="7"/>
        <v>7.999999999969498</v>
      </c>
      <c r="AM14">
        <f t="shared" si="7"/>
        <v>7.999999999954149</v>
      </c>
      <c r="AN14">
        <f t="shared" si="7"/>
        <v>7.999999999932179</v>
      </c>
      <c r="AO14">
        <f t="shared" si="7"/>
        <v>7.999999999901177</v>
      </c>
      <c r="AP14">
        <f t="shared" si="7"/>
        <v>7.999999999858009</v>
      </c>
      <c r="AQ14">
        <f t="shared" si="7"/>
        <v>7.999999999798641</v>
      </c>
      <c r="AR14">
        <f t="shared" si="7"/>
        <v>7.999999999717939</v>
      </c>
      <c r="AS14">
        <f t="shared" si="7"/>
        <v>7.999999999609426</v>
      </c>
      <c r="AT14">
        <f t="shared" si="7"/>
        <v>7.999999999465007</v>
      </c>
      <c r="AU14">
        <f t="shared" si="7"/>
        <v>7.999999999274649</v>
      </c>
      <c r="AV14">
        <f t="shared" si="7"/>
        <v>7.999999999026018</v>
      </c>
      <c r="AW14">
        <f t="shared" si="7"/>
        <v>7.999999998704065</v>
      </c>
      <c r="AX14">
        <f t="shared" si="7"/>
        <v>7.999999998290553</v>
      </c>
      <c r="AY14">
        <f t="shared" si="7"/>
        <v>7.999999997763537</v>
      </c>
      <c r="AZ14">
        <f t="shared" si="7"/>
        <v>7.9999999970967774</v>
      </c>
      <c r="BA14">
        <f t="shared" si="7"/>
        <v>7.999999996259086</v>
      </c>
      <c r="BB14">
        <f t="shared" si="7"/>
        <v>7.99999999521361</v>
      </c>
      <c r="BC14">
        <f t="shared" si="7"/>
        <v>7.999999993917042</v>
      </c>
      <c r="BD14">
        <f t="shared" si="7"/>
        <v>7.9999999923187515</v>
      </c>
      <c r="BE14">
        <f t="shared" si="7"/>
        <v>7.999999990359847</v>
      </c>
      <c r="BF14">
        <f t="shared" si="7"/>
        <v>7.999999987972154</v>
      </c>
      <c r="BG14">
        <f t="shared" si="7"/>
        <v>7.999999985077104</v>
      </c>
      <c r="BH14">
        <f t="shared" si="7"/>
        <v>7.999999981584557</v>
      </c>
      <c r="BI14">
        <f t="shared" si="7"/>
        <v>7.999999977391517</v>
      </c>
      <c r="BJ14">
        <f t="shared" si="7"/>
        <v>7.999999972380778</v>
      </c>
      <c r="BK14">
        <f t="shared" si="7"/>
        <v>7.999999966419473</v>
      </c>
      <c r="BL14">
        <f t="shared" si="7"/>
        <v>7.999999959357535</v>
      </c>
      <c r="BM14">
        <f t="shared" si="7"/>
        <v>7.99999995102607</v>
      </c>
      <c r="BN14">
        <f t="shared" si="7"/>
        <v>7.999999941235652</v>
      </c>
      <c r="BO14">
        <f t="shared" si="7"/>
        <v>7.9999999297745115</v>
      </c>
      <c r="BP14">
        <f t="shared" si="7"/>
        <v>7.999999916406655</v>
      </c>
      <c r="BQ14">
        <f t="shared" si="7"/>
        <v>7.999999900869892</v>
      </c>
      <c r="BR14">
        <f aca="true" t="shared" si="8" ref="BR14:EC14">BQ14+lambda*(BQ15-2*BQ14+BQ13)+$A$14</f>
        <v>7.999999882873781</v>
      </c>
      <c r="BS14">
        <f t="shared" si="8"/>
        <v>7.9999998620974955</v>
      </c>
      <c r="BT14">
        <f t="shared" si="8"/>
        <v>7.999999838187615</v>
      </c>
      <c r="BU14">
        <f t="shared" si="8"/>
        <v>7.99999981075584</v>
      </c>
      <c r="BV14">
        <f t="shared" si="8"/>
        <v>7.999999779376636</v>
      </c>
      <c r="BW14">
        <f t="shared" si="8"/>
        <v>7.999999743584814</v>
      </c>
      <c r="BX14">
        <f t="shared" si="8"/>
        <v>7.999999702873047</v>
      </c>
      <c r="BY14">
        <f t="shared" si="8"/>
        <v>7.999999656689328</v>
      </c>
      <c r="BZ14">
        <f t="shared" si="8"/>
        <v>7.99999960443438</v>
      </c>
      <c r="CA14">
        <f t="shared" si="8"/>
        <v>7.999999545459015</v>
      </c>
      <c r="CB14">
        <f t="shared" si="8"/>
        <v>7.999999479061452</v>
      </c>
      <c r="CC14">
        <f t="shared" si="8"/>
        <v>7.999999404484599</v>
      </c>
      <c r="CD14">
        <f t="shared" si="8"/>
        <v>7.999999320913304</v>
      </c>
      <c r="CE14">
        <f t="shared" si="8"/>
        <v>7.999999227471585</v>
      </c>
      <c r="CF14">
        <f t="shared" si="8"/>
        <v>7.9999991232198395</v>
      </c>
      <c r="CG14">
        <f t="shared" si="8"/>
        <v>7.999999007152039</v>
      </c>
      <c r="CH14">
        <f t="shared" si="8"/>
        <v>7.999998878192925</v>
      </c>
      <c r="CI14">
        <f t="shared" si="8"/>
        <v>7.999998735195203</v>
      </c>
      <c r="CJ14">
        <f t="shared" si="8"/>
        <v>7.999998576936744</v>
      </c>
      <c r="CK14">
        <f t="shared" si="8"/>
        <v>7.999998402117799</v>
      </c>
      <c r="CL14">
        <f t="shared" si="8"/>
        <v>7.999998209358238</v>
      </c>
      <c r="CM14">
        <f t="shared" si="8"/>
        <v>7.9999979971948125</v>
      </c>
      <c r="CN14">
        <f t="shared" si="8"/>
        <v>7.999997764078454</v>
      </c>
      <c r="CO14">
        <f t="shared" si="8"/>
        <v>7.999997508371615</v>
      </c>
      <c r="CP14">
        <f t="shared" si="8"/>
        <v>7.999997228345648</v>
      </c>
      <c r="CQ14">
        <f t="shared" si="8"/>
        <v>7.999996922178248</v>
      </c>
      <c r="CR14">
        <f t="shared" si="8"/>
        <v>7.999996587950944</v>
      </c>
      <c r="CS14">
        <f t="shared" si="8"/>
        <v>7.999996223646663</v>
      </c>
      <c r="CT14">
        <f t="shared" si="8"/>
        <v>7.999995827147356</v>
      </c>
      <c r="CU14">
        <f t="shared" si="8"/>
        <v>7.999995396231706</v>
      </c>
      <c r="CV14">
        <f t="shared" si="8"/>
        <v>7.9999949285729155</v>
      </c>
      <c r="CW14">
        <f t="shared" si="8"/>
        <v>7.999994421736575</v>
      </c>
      <c r="CX14">
        <f t="shared" si="8"/>
        <v>7.999993873178627</v>
      </c>
      <c r="CY14">
        <f t="shared" si="8"/>
        <v>7.999993280243427</v>
      </c>
      <c r="CZ14">
        <f t="shared" si="8"/>
        <v>7.999992640161896</v>
      </c>
      <c r="DA14">
        <f t="shared" si="8"/>
        <v>7.999991950049785</v>
      </c>
      <c r="DB14">
        <f t="shared" si="8"/>
        <v>7.999991206906041</v>
      </c>
      <c r="DC14">
        <f t="shared" si="8"/>
        <v>7.999990407611286</v>
      </c>
      <c r="DD14">
        <f t="shared" si="8"/>
        <v>7.9999895489264095</v>
      </c>
      <c r="DE14">
        <f t="shared" si="8"/>
        <v>7.999988627491278</v>
      </c>
      <c r="DF14">
        <f t="shared" si="8"/>
        <v>7.999987639823564</v>
      </c>
      <c r="DG14">
        <f t="shared" si="8"/>
        <v>7.999986582317697</v>
      </c>
      <c r="DH14">
        <f t="shared" si="8"/>
        <v>7.999985451243939</v>
      </c>
      <c r="DI14">
        <f t="shared" si="8"/>
        <v>7.999984242747582</v>
      </c>
      <c r="DJ14">
        <f t="shared" si="8"/>
        <v>7.999982952848277</v>
      </c>
      <c r="DK14">
        <f t="shared" si="8"/>
        <v>7.999981577439491</v>
      </c>
      <c r="DL14">
        <f t="shared" si="8"/>
        <v>7.999980112288089</v>
      </c>
      <c r="DM14">
        <f t="shared" si="8"/>
        <v>7.99997855303405</v>
      </c>
      <c r="DN14">
        <f t="shared" si="8"/>
        <v>7.999976895190314</v>
      </c>
      <c r="DO14">
        <f t="shared" si="8"/>
        <v>7.999975134142755</v>
      </c>
      <c r="DP14">
        <f t="shared" si="8"/>
        <v>7.9999732651502855</v>
      </c>
      <c r="DQ14">
        <f t="shared" si="8"/>
        <v>7.999971283345096</v>
      </c>
      <c r="DR14">
        <f t="shared" si="8"/>
        <v>7.9999691837330165</v>
      </c>
      <c r="DS14">
        <f t="shared" si="8"/>
        <v>7.9999669611940085</v>
      </c>
      <c r="DT14">
        <f t="shared" si="8"/>
        <v>7.999964610482788</v>
      </c>
      <c r="DU14">
        <f t="shared" si="8"/>
        <v>7.99996212622957</v>
      </c>
      <c r="DV14">
        <f t="shared" si="8"/>
        <v>7.999959502940936</v>
      </c>
      <c r="DW14">
        <f t="shared" si="8"/>
        <v>7.99995673500083</v>
      </c>
      <c r="DX14">
        <f t="shared" si="8"/>
        <v>7.999953816671672</v>
      </c>
      <c r="DY14">
        <f t="shared" si="8"/>
        <v>7.999950742095586</v>
      </c>
      <c r="DZ14">
        <f t="shared" si="8"/>
        <v>7.999947505295751</v>
      </c>
      <c r="EA14">
        <f t="shared" si="8"/>
        <v>7.99994410017786</v>
      </c>
      <c r="EB14">
        <f t="shared" si="8"/>
        <v>7.999940520531696</v>
      </c>
      <c r="EC14">
        <f t="shared" si="8"/>
        <v>7.99993676003281</v>
      </c>
      <c r="ED14">
        <f aca="true" t="shared" si="9" ref="ED14:GM14">EC14+lambda*(EC15-2*EC14+EC13)+$A$14</f>
        <v>7.99993281224431</v>
      </c>
      <c r="EE14">
        <f t="shared" si="9"/>
        <v>7.99992867061875</v>
      </c>
      <c r="EF14">
        <f t="shared" si="9"/>
        <v>7.999924328500113</v>
      </c>
      <c r="EG14">
        <f t="shared" si="9"/>
        <v>7.999919779125906</v>
      </c>
      <c r="EH14">
        <f t="shared" si="9"/>
        <v>7.999915015629329</v>
      </c>
      <c r="EI14">
        <f t="shared" si="9"/>
        <v>7.9999100310415425</v>
      </c>
      <c r="EJ14">
        <f t="shared" si="9"/>
        <v>7.999904818294025</v>
      </c>
      <c r="EK14">
        <f t="shared" si="9"/>
        <v>7.999899370221007</v>
      </c>
      <c r="EL14">
        <f t="shared" si="9"/>
        <v>7.999893679561982</v>
      </c>
      <c r="EM14">
        <f t="shared" si="9"/>
        <v>7.999887738964301</v>
      </c>
      <c r="EN14">
        <f t="shared" si="9"/>
        <v>7.999881540985827</v>
      </c>
      <c r="EO14">
        <f t="shared" si="9"/>
        <v>7.9998750780976735</v>
      </c>
      <c r="EP14">
        <f t="shared" si="9"/>
        <v>7.999868342686988</v>
      </c>
      <c r="EQ14">
        <f t="shared" si="9"/>
        <v>7.999861327059811</v>
      </c>
      <c r="ER14">
        <f t="shared" si="9"/>
        <v>7.999854023443985</v>
      </c>
      <c r="ES14">
        <f t="shared" si="9"/>
        <v>7.9998464239921185</v>
      </c>
      <c r="ET14">
        <f t="shared" si="9"/>
        <v>7.999838520784595</v>
      </c>
      <c r="EU14">
        <f t="shared" si="9"/>
        <v>7.999830305832633</v>
      </c>
      <c r="EV14">
        <f t="shared" si="9"/>
        <v>7.999821771081388</v>
      </c>
      <c r="EW14">
        <f t="shared" si="9"/>
        <v>7.999812908413083</v>
      </c>
      <c r="EX14">
        <f t="shared" si="9"/>
        <v>7.999803709650187</v>
      </c>
      <c r="EY14">
        <f t="shared" si="9"/>
        <v>7.999794166558612</v>
      </c>
      <c r="EZ14">
        <f t="shared" si="9"/>
        <v>7.999784270850949</v>
      </c>
      <c r="FA14">
        <f t="shared" si="9"/>
        <v>7.999774014189714</v>
      </c>
      <c r="FB14">
        <f t="shared" si="9"/>
        <v>7.999763388190628</v>
      </c>
      <c r="FC14">
        <f t="shared" si="9"/>
        <v>7.999752384425902</v>
      </c>
      <c r="FD14">
        <f t="shared" si="9"/>
        <v>7.999740994427545</v>
      </c>
      <c r="FE14">
        <f t="shared" si="9"/>
        <v>7.999729209690676</v>
      </c>
      <c r="FF14">
        <f t="shared" si="9"/>
        <v>7.999717021676842</v>
      </c>
      <c r="FG14">
        <f t="shared" si="9"/>
        <v>7.999704421817348</v>
      </c>
      <c r="FH14">
        <f t="shared" si="9"/>
        <v>7.999691401516575</v>
      </c>
      <c r="FI14">
        <f t="shared" si="9"/>
        <v>7.9996779521553085</v>
      </c>
      <c r="FJ14">
        <f t="shared" si="9"/>
        <v>7.999664065094053</v>
      </c>
      <c r="FK14">
        <f t="shared" si="9"/>
        <v>7.99964973167634</v>
      </c>
      <c r="FL14">
        <f t="shared" si="9"/>
        <v>7.999634943232028</v>
      </c>
      <c r="FM14">
        <f t="shared" si="9"/>
        <v>7.999619691080584</v>
      </c>
      <c r="FN14">
        <f t="shared" si="9"/>
        <v>7.9996039665343535</v>
      </c>
      <c r="FO14">
        <f t="shared" si="9"/>
        <v>7.999587760901809</v>
      </c>
      <c r="FP14">
        <f t="shared" si="9"/>
        <v>7.999571065490777</v>
      </c>
      <c r="FQ14">
        <f t="shared" si="9"/>
        <v>7.99955387161164</v>
      </c>
      <c r="FR14">
        <f t="shared" si="9"/>
        <v>7.99953617058052</v>
      </c>
      <c r="FS14">
        <f t="shared" si="9"/>
        <v>7.999517953722422</v>
      </c>
      <c r="FT14">
        <f t="shared" si="9"/>
        <v>7.999499212374357</v>
      </c>
      <c r="FU14">
        <f t="shared" si="9"/>
        <v>7.999479937888429</v>
      </c>
      <c r="FV14">
        <f t="shared" si="9"/>
        <v>7.999460121634887</v>
      </c>
      <c r="FW14">
        <f t="shared" si="9"/>
        <v>7.999439755005142</v>
      </c>
      <c r="FX14">
        <f t="shared" si="9"/>
        <v>7.999418829414747</v>
      </c>
      <c r="FY14">
        <f t="shared" si="9"/>
        <v>7.999397336306337</v>
      </c>
      <c r="FZ14">
        <f t="shared" si="9"/>
        <v>7.999375267152526</v>
      </c>
      <c r="GA14">
        <f t="shared" si="9"/>
        <v>7.999352613458764</v>
      </c>
      <c r="GB14">
        <f t="shared" si="9"/>
        <v>7.999329366766149</v>
      </c>
      <c r="GC14">
        <f t="shared" si="9"/>
        <v>7.999305518654197</v>
      </c>
      <c r="GD14">
        <f t="shared" si="9"/>
        <v>7.999281060743555</v>
      </c>
      <c r="GE14">
        <f t="shared" si="9"/>
        <v>7.99925598469868</v>
      </c>
      <c r="GF14">
        <f t="shared" si="9"/>
        <v>7.99923028223046</v>
      </c>
      <c r="GG14">
        <f t="shared" si="9"/>
        <v>7.999203945098789</v>
      </c>
      <c r="GH14">
        <f t="shared" si="9"/>
        <v>7.9991769651150895</v>
      </c>
      <c r="GI14">
        <f t="shared" si="9"/>
        <v>7.999149334144782</v>
      </c>
      <c r="GJ14">
        <f t="shared" si="9"/>
        <v>7.999121044109708</v>
      </c>
      <c r="GK14">
        <f t="shared" si="9"/>
        <v>7.999092086990492</v>
      </c>
      <c r="GL14">
        <f t="shared" si="9"/>
        <v>7.999062454828857</v>
      </c>
      <c r="GM14">
        <f t="shared" si="9"/>
        <v>7.999032139729877</v>
      </c>
    </row>
    <row r="15" spans="1:195" ht="12.75">
      <c r="A15">
        <v>0</v>
      </c>
      <c r="B15">
        <f t="shared" si="6"/>
        <v>20</v>
      </c>
      <c r="C15">
        <v>2</v>
      </c>
      <c r="D15" s="1">
        <v>8</v>
      </c>
      <c r="E15">
        <f>D15+lambda*(D16-2*D15+D14)+$A$15</f>
        <v>8</v>
      </c>
      <c r="F15">
        <f aca="true" t="shared" si="10" ref="F15:BQ15">E15+lambda*(E16-2*E15+E14)+$A$15</f>
        <v>8</v>
      </c>
      <c r="G15">
        <f t="shared" si="10"/>
        <v>8</v>
      </c>
      <c r="H15">
        <f t="shared" si="10"/>
        <v>8</v>
      </c>
      <c r="I15">
        <f t="shared" si="10"/>
        <v>8</v>
      </c>
      <c r="J15">
        <f t="shared" si="10"/>
        <v>8</v>
      </c>
      <c r="K15">
        <f t="shared" si="10"/>
        <v>8</v>
      </c>
      <c r="L15">
        <f t="shared" si="10"/>
        <v>8</v>
      </c>
      <c r="M15">
        <f t="shared" si="10"/>
        <v>8</v>
      </c>
      <c r="N15">
        <f t="shared" si="10"/>
        <v>8</v>
      </c>
      <c r="O15">
        <f t="shared" si="10"/>
        <v>8</v>
      </c>
      <c r="P15">
        <f t="shared" si="10"/>
        <v>8</v>
      </c>
      <c r="Q15">
        <f t="shared" si="10"/>
        <v>8</v>
      </c>
      <c r="R15">
        <f t="shared" si="10"/>
        <v>8</v>
      </c>
      <c r="S15">
        <f t="shared" si="10"/>
        <v>7.999999999999999</v>
      </c>
      <c r="T15">
        <f t="shared" si="10"/>
        <v>7.999999999999996</v>
      </c>
      <c r="U15">
        <f t="shared" si="10"/>
        <v>7.999999999999984</v>
      </c>
      <c r="V15">
        <f t="shared" si="10"/>
        <v>7.999999999999953</v>
      </c>
      <c r="W15">
        <f t="shared" si="10"/>
        <v>7.999999999999877</v>
      </c>
      <c r="X15">
        <f t="shared" si="10"/>
        <v>7.999999999999709</v>
      </c>
      <c r="Y15">
        <f t="shared" si="10"/>
        <v>7.999999999999357</v>
      </c>
      <c r="Z15">
        <f t="shared" si="10"/>
        <v>7.999999999998663</v>
      </c>
      <c r="AA15">
        <f t="shared" si="10"/>
        <v>7.999999999997361</v>
      </c>
      <c r="AB15">
        <f t="shared" si="10"/>
        <v>7.999999999995017</v>
      </c>
      <c r="AC15">
        <f t="shared" si="10"/>
        <v>7.999999999990953</v>
      </c>
      <c r="AD15">
        <f t="shared" si="10"/>
        <v>7.9999999999841345</v>
      </c>
      <c r="AE15">
        <f t="shared" si="10"/>
        <v>7.999999999973029</v>
      </c>
      <c r="AF15">
        <f t="shared" si="10"/>
        <v>7.999999999955416</v>
      </c>
      <c r="AG15">
        <f t="shared" si="10"/>
        <v>7.99999999992815</v>
      </c>
      <c r="AH15">
        <f t="shared" si="10"/>
        <v>7.999999999886851</v>
      </c>
      <c r="AI15">
        <f t="shared" si="10"/>
        <v>7.9999999998255396</v>
      </c>
      <c r="AJ15">
        <f t="shared" si="10"/>
        <v>7.999999999736169</v>
      </c>
      <c r="AK15">
        <f t="shared" si="10"/>
        <v>7.99999999960808</v>
      </c>
      <c r="AL15">
        <f t="shared" si="10"/>
        <v>7.999999999427337</v>
      </c>
      <c r="AM15">
        <f t="shared" si="10"/>
        <v>7.999999999175952</v>
      </c>
      <c r="AN15">
        <f t="shared" si="10"/>
        <v>7.99999999883097</v>
      </c>
      <c r="AO15">
        <f t="shared" si="10"/>
        <v>7.999999998363421</v>
      </c>
      <c r="AP15">
        <f t="shared" si="10"/>
        <v>7.999999997737105</v>
      </c>
      <c r="AQ15">
        <f t="shared" si="10"/>
        <v>7.999999996907213</v>
      </c>
      <c r="AR15">
        <f t="shared" si="10"/>
        <v>7.999999995818766</v>
      </c>
      <c r="AS15">
        <f t="shared" si="10"/>
        <v>7.999999994404869</v>
      </c>
      <c r="AT15">
        <f t="shared" si="10"/>
        <v>7.9999999925847565</v>
      </c>
      <c r="AU15">
        <f t="shared" si="10"/>
        <v>7.999999990261625</v>
      </c>
      <c r="AV15">
        <f t="shared" si="10"/>
        <v>7.999999987320254</v>
      </c>
      <c r="AW15">
        <f t="shared" si="10"/>
        <v>7.999999983624393</v>
      </c>
      <c r="AX15">
        <f t="shared" si="10"/>
        <v>7.999999979013919</v>
      </c>
      <c r="AY15">
        <f t="shared" si="10"/>
        <v>7.999999973301747</v>
      </c>
      <c r="AZ15">
        <f t="shared" si="10"/>
        <v>7.99999996627051</v>
      </c>
      <c r="BA15">
        <f t="shared" si="10"/>
        <v>7.999999957668985</v>
      </c>
      <c r="BB15">
        <f t="shared" si="10"/>
        <v>7.999999947208274</v>
      </c>
      <c r="BC15">
        <f t="shared" si="10"/>
        <v>7.999999934557743</v>
      </c>
      <c r="BD15">
        <f t="shared" si="10"/>
        <v>7.99999991934071</v>
      </c>
      <c r="BE15">
        <f t="shared" si="10"/>
        <v>7.999999901129901</v>
      </c>
      <c r="BF15">
        <f t="shared" si="10"/>
        <v>7.999999879442666</v>
      </c>
      <c r="BG15">
        <f t="shared" si="10"/>
        <v>7.9999998537359645</v>
      </c>
      <c r="BH15">
        <f t="shared" si="10"/>
        <v>7.999999823401129</v>
      </c>
      <c r="BI15">
        <f t="shared" si="10"/>
        <v>7.999999787758423</v>
      </c>
      <c r="BJ15">
        <f t="shared" si="10"/>
        <v>7.999999746051381</v>
      </c>
      <c r="BK15">
        <f t="shared" si="10"/>
        <v>7.999999697440979</v>
      </c>
      <c r="BL15">
        <f t="shared" si="10"/>
        <v>7.999999640999601</v>
      </c>
      <c r="BM15">
        <f t="shared" si="10"/>
        <v>7.999999575704867</v>
      </c>
      <c r="BN15">
        <f t="shared" si="10"/>
        <v>7.999999500433289</v>
      </c>
      <c r="BO15">
        <f t="shared" si="10"/>
        <v>7.999999413953808</v>
      </c>
      <c r="BP15">
        <f t="shared" si="10"/>
        <v>7.999999314921201</v>
      </c>
      <c r="BQ15">
        <f t="shared" si="10"/>
        <v>7.9999992018693975</v>
      </c>
      <c r="BR15">
        <f aca="true" t="shared" si="11" ref="BR15:EC15">BQ15+lambda*(BQ16-2*BQ15+BQ14)+$A$15</f>
        <v>7.999999073204707</v>
      </c>
      <c r="BS15">
        <f t="shared" si="11"/>
        <v>7.99999892719898</v>
      </c>
      <c r="BT15">
        <f t="shared" si="11"/>
        <v>7.99999876198273</v>
      </c>
      <c r="BU15">
        <f t="shared" si="11"/>
        <v>7.999998575538218</v>
      </c>
      <c r="BV15">
        <f t="shared" si="11"/>
        <v>7.999998365692537</v>
      </c>
      <c r="BW15">
        <f t="shared" si="11"/>
        <v>7.999998130110705</v>
      </c>
      <c r="BX15">
        <f t="shared" si="11"/>
        <v>7.999997866288785</v>
      </c>
      <c r="BY15">
        <f t="shared" si="11"/>
        <v>7.999997571547059</v>
      </c>
      <c r="BZ15">
        <f t="shared" si="11"/>
        <v>7.999997243023265</v>
      </c>
      <c r="CA15">
        <f t="shared" si="11"/>
        <v>7.999996877665929</v>
      </c>
      <c r="CB15">
        <f t="shared" si="11"/>
        <v>7.999996472227792</v>
      </c>
      <c r="CC15">
        <f t="shared" si="11"/>
        <v>7.999996023259373</v>
      </c>
      <c r="CD15">
        <f t="shared" si="11"/>
        <v>7.99999552710266</v>
      </c>
      <c r="CE15">
        <f t="shared" si="11"/>
        <v>7.999994979884971</v>
      </c>
      <c r="CF15">
        <f t="shared" si="11"/>
        <v>7.999994377512982</v>
      </c>
      <c r="CG15">
        <f t="shared" si="11"/>
        <v>7.999993715666946</v>
      </c>
      <c r="CH15">
        <f t="shared" si="11"/>
        <v>7.999992989795126</v>
      </c>
      <c r="CI15">
        <f t="shared" si="11"/>
        <v>7.999992195108434</v>
      </c>
      <c r="CJ15">
        <f t="shared" si="11"/>
        <v>7.999991326575318</v>
      </c>
      <c r="CK15">
        <f t="shared" si="11"/>
        <v>7.999990378916883</v>
      </c>
      <c r="CL15">
        <f t="shared" si="11"/>
        <v>7.99998934660228</v>
      </c>
      <c r="CM15">
        <f t="shared" si="11"/>
        <v>7.9999882238443565</v>
      </c>
      <c r="CN15">
        <f t="shared" si="11"/>
        <v>7.999987004595596</v>
      </c>
      <c r="CO15">
        <f t="shared" si="11"/>
        <v>7.999985682544335</v>
      </c>
      <c r="CP15">
        <f t="shared" si="11"/>
        <v>7.9999842511112895</v>
      </c>
      <c r="CQ15">
        <f t="shared" si="11"/>
        <v>7.999982703446375</v>
      </c>
      <c r="CR15">
        <f t="shared" si="11"/>
        <v>7.999981032425849</v>
      </c>
      <c r="CS15">
        <f t="shared" si="11"/>
        <v>7.9999792306497595</v>
      </c>
      <c r="CT15">
        <f t="shared" si="11"/>
        <v>7.999977290439729</v>
      </c>
      <c r="CU15">
        <f t="shared" si="11"/>
        <v>7.99997520383705</v>
      </c>
      <c r="CV15">
        <f t="shared" si="11"/>
        <v>7.999972962601126</v>
      </c>
      <c r="CW15">
        <f t="shared" si="11"/>
        <v>7.999970558208224</v>
      </c>
      <c r="CX15">
        <f t="shared" si="11"/>
        <v>7.999967981850582</v>
      </c>
      <c r="CY15">
        <f t="shared" si="11"/>
        <v>7.999965224435833</v>
      </c>
      <c r="CZ15">
        <f t="shared" si="11"/>
        <v>7.9999622765867695</v>
      </c>
      <c r="DA15">
        <f t="shared" si="11"/>
        <v>7.99995912864144</v>
      </c>
      <c r="DB15">
        <f t="shared" si="11"/>
        <v>7.9999557706535755</v>
      </c>
      <c r="DC15">
        <f t="shared" si="11"/>
        <v>7.9999521923933425</v>
      </c>
      <c r="DD15">
        <f t="shared" si="11"/>
        <v>7.999948383348425</v>
      </c>
      <c r="DE15">
        <f t="shared" si="11"/>
        <v>7.999944332725425</v>
      </c>
      <c r="DF15">
        <f t="shared" si="11"/>
        <v>7.99994002945158</v>
      </c>
      <c r="DG15">
        <f t="shared" si="11"/>
        <v>7.999935462176795</v>
      </c>
      <c r="DH15">
        <f t="shared" si="11"/>
        <v>7.999930619275977</v>
      </c>
      <c r="DI15">
        <f t="shared" si="11"/>
        <v>7.999925488851676</v>
      </c>
      <c r="DJ15">
        <f t="shared" si="11"/>
        <v>7.999920058737013</v>
      </c>
      <c r="DK15">
        <f t="shared" si="11"/>
        <v>7.999914316498903</v>
      </c>
      <c r="DL15">
        <f t="shared" si="11"/>
        <v>7.999908249441553</v>
      </c>
      <c r="DM15">
        <f t="shared" si="11"/>
        <v>7.999901844610232</v>
      </c>
      <c r="DN15">
        <f t="shared" si="11"/>
        <v>7.999895088795306</v>
      </c>
      <c r="DO15">
        <f t="shared" si="11"/>
        <v>7.99988796853653</v>
      </c>
      <c r="DP15">
        <f t="shared" si="11"/>
        <v>7.999880470127586</v>
      </c>
      <c r="DQ15">
        <f t="shared" si="11"/>
        <v>7.999872579620857</v>
      </c>
      <c r="DR15">
        <f t="shared" si="11"/>
        <v>7.9998642828324344</v>
      </c>
      <c r="DS15">
        <f t="shared" si="11"/>
        <v>7.99985556534734</v>
      </c>
      <c r="DT15">
        <f t="shared" si="11"/>
        <v>7.999846412524958</v>
      </c>
      <c r="DU15">
        <f t="shared" si="11"/>
        <v>7.999836809504674</v>
      </c>
      <c r="DV15">
        <f t="shared" si="11"/>
        <v>7.999826741211696</v>
      </c>
      <c r="DW15">
        <f t="shared" si="11"/>
        <v>7.999816192363061</v>
      </c>
      <c r="DX15">
        <f t="shared" si="11"/>
        <v>7.999805147473808</v>
      </c>
      <c r="DY15">
        <f t="shared" si="11"/>
        <v>7.999793590863319</v>
      </c>
      <c r="DZ15">
        <f t="shared" si="11"/>
        <v>7.9997815066618</v>
      </c>
      <c r="EA15">
        <f t="shared" si="11"/>
        <v>7.999768878816916</v>
      </c>
      <c r="EB15">
        <f t="shared" si="11"/>
        <v>7.99975569110054</v>
      </c>
      <c r="EC15">
        <f t="shared" si="11"/>
        <v>7.9997419271156405</v>
      </c>
      <c r="ED15">
        <f aca="true" t="shared" si="12" ref="ED15:GM15">EC15+lambda*(EC16-2*EC15+EC14)+$A$15</f>
        <v>7.999727570303266</v>
      </c>
      <c r="EE15">
        <f t="shared" si="12"/>
        <v>7.999712603949638</v>
      </c>
      <c r="EF15">
        <f t="shared" si="12"/>
        <v>7.999697011193333</v>
      </c>
      <c r="EG15">
        <f t="shared" si="12"/>
        <v>7.999680775032549</v>
      </c>
      <c r="EH15">
        <f t="shared" si="12"/>
        <v>7.9996638783324405</v>
      </c>
      <c r="EI15">
        <f t="shared" si="12"/>
        <v>7.99964630383252</v>
      </c>
      <c r="EJ15">
        <f t="shared" si="12"/>
        <v>7.999628034154113</v>
      </c>
      <c r="EK15">
        <f t="shared" si="12"/>
        <v>7.999609051807857</v>
      </c>
      <c r="EL15">
        <f t="shared" si="12"/>
        <v>7.99958933920124</v>
      </c>
      <c r="EM15">
        <f t="shared" si="12"/>
        <v>7.999568878646163</v>
      </c>
      <c r="EN15">
        <f t="shared" si="12"/>
        <v>7.999547652366527</v>
      </c>
      <c r="EO15">
        <f t="shared" si="12"/>
        <v>7.999525642505826</v>
      </c>
      <c r="EP15">
        <f t="shared" si="12"/>
        <v>7.999502831134748</v>
      </c>
      <c r="EQ15">
        <f t="shared" si="12"/>
        <v>7.9994792002587705</v>
      </c>
      <c r="ER15">
        <f t="shared" si="12"/>
        <v>7.999454731825741</v>
      </c>
      <c r="ES15">
        <f t="shared" si="12"/>
        <v>7.999429407733447</v>
      </c>
      <c r="ET15">
        <f t="shared" si="12"/>
        <v>7.999403209837148</v>
      </c>
      <c r="EU15">
        <f t="shared" si="12"/>
        <v>7.999376119957084</v>
      </c>
      <c r="EV15">
        <f t="shared" si="12"/>
        <v>7.999348119885944</v>
      </c>
      <c r="EW15">
        <f t="shared" si="12"/>
        <v>7.999319191396284</v>
      </c>
      <c r="EX15">
        <f t="shared" si="12"/>
        <v>7.999289316247893</v>
      </c>
      <c r="EY15">
        <f t="shared" si="12"/>
        <v>7.999258476195112</v>
      </c>
      <c r="EZ15">
        <f t="shared" si="12"/>
        <v>7.999226652994073</v>
      </c>
      <c r="FA15">
        <f t="shared" si="12"/>
        <v>7.999193828409885</v>
      </c>
      <c r="FB15">
        <f t="shared" si="12"/>
        <v>7.999159984223734</v>
      </c>
      <c r="FC15">
        <f t="shared" si="12"/>
        <v>7.999125102239916</v>
      </c>
      <c r="FD15">
        <f t="shared" si="12"/>
        <v>7.999089164292774</v>
      </c>
      <c r="FE15">
        <f t="shared" si="12"/>
        <v>7.999052152253558</v>
      </c>
      <c r="FF15">
        <f t="shared" si="12"/>
        <v>7.999014048037189</v>
      </c>
      <c r="FG15">
        <f t="shared" si="12"/>
        <v>7.998974833608927</v>
      </c>
      <c r="FH15">
        <f t="shared" si="12"/>
        <v>7.998934490990939</v>
      </c>
      <c r="FI15">
        <f t="shared" si="12"/>
        <v>7.9988930022687645</v>
      </c>
      <c r="FJ15">
        <f t="shared" si="12"/>
        <v>7.998850349597679</v>
      </c>
      <c r="FK15">
        <f t="shared" si="12"/>
        <v>7.998806515208939</v>
      </c>
      <c r="FL15">
        <f t="shared" si="12"/>
        <v>7.998761481415924</v>
      </c>
      <c r="FM15">
        <f t="shared" si="12"/>
        <v>7.99871523062016</v>
      </c>
      <c r="FN15">
        <f t="shared" si="12"/>
        <v>7.998667745317224</v>
      </c>
      <c r="FO15">
        <f t="shared" si="12"/>
        <v>7.998619008102533</v>
      </c>
      <c r="FP15">
        <f t="shared" si="12"/>
        <v>7.998569001677005</v>
      </c>
      <c r="FQ15">
        <f t="shared" si="12"/>
        <v>7.998517708852608</v>
      </c>
      <c r="FR15">
        <f t="shared" si="12"/>
        <v>7.998465112557772</v>
      </c>
      <c r="FS15">
        <f t="shared" si="12"/>
        <v>7.998411195842684</v>
      </c>
      <c r="FT15">
        <f t="shared" si="12"/>
        <v>7.998355941884446</v>
      </c>
      <c r="FU15">
        <f t="shared" si="12"/>
        <v>7.998299333992115</v>
      </c>
      <c r="FV15">
        <f t="shared" si="12"/>
        <v>7.9982413556116025</v>
      </c>
      <c r="FW15">
        <f t="shared" si="12"/>
        <v>7.998181990330453</v>
      </c>
      <c r="FX15">
        <f t="shared" si="12"/>
        <v>7.998121221882482</v>
      </c>
      <c r="FY15">
        <f t="shared" si="12"/>
        <v>7.998059034152293</v>
      </c>
      <c r="FZ15">
        <f t="shared" si="12"/>
        <v>7.997995411179648</v>
      </c>
      <c r="GA15">
        <f t="shared" si="12"/>
        <v>7.997930337163723</v>
      </c>
      <c r="GB15">
        <f t="shared" si="12"/>
        <v>7.997863796467214</v>
      </c>
      <c r="GC15">
        <f t="shared" si="12"/>
        <v>7.997795773620324</v>
      </c>
      <c r="GD15">
        <f t="shared" si="12"/>
        <v>7.997726253324612</v>
      </c>
      <c r="GE15">
        <f t="shared" si="12"/>
        <v>7.997655220456707</v>
      </c>
      <c r="GF15">
        <f t="shared" si="12"/>
        <v>7.997582660071896</v>
      </c>
      <c r="GG15">
        <f t="shared" si="12"/>
        <v>7.997508557407581</v>
      </c>
      <c r="GH15">
        <f t="shared" si="12"/>
        <v>7.9974328978866005</v>
      </c>
      <c r="GI15">
        <f t="shared" si="12"/>
        <v>7.9973556671204244</v>
      </c>
      <c r="GJ15">
        <f t="shared" si="12"/>
        <v>7.997276850912222</v>
      </c>
      <c r="GK15">
        <f t="shared" si="12"/>
        <v>7.997196435259799</v>
      </c>
      <c r="GL15">
        <f t="shared" si="12"/>
        <v>7.997114406358406</v>
      </c>
      <c r="GM15">
        <f t="shared" si="12"/>
        <v>7.99703075060343</v>
      </c>
    </row>
    <row r="16" spans="1:195" ht="12.75">
      <c r="A16">
        <v>0</v>
      </c>
      <c r="B16">
        <f t="shared" si="6"/>
        <v>30</v>
      </c>
      <c r="C16">
        <v>3</v>
      </c>
      <c r="D16" s="1">
        <v>8</v>
      </c>
      <c r="E16">
        <f>D16+lambda*(D17-2*D16+D15)+$A$16</f>
        <v>8</v>
      </c>
      <c r="F16">
        <f aca="true" t="shared" si="13" ref="F16:BQ16">E16+lambda*(E17-2*E16+E15)+$A$16</f>
        <v>8</v>
      </c>
      <c r="G16">
        <f t="shared" si="13"/>
        <v>8</v>
      </c>
      <c r="H16">
        <f t="shared" si="13"/>
        <v>8</v>
      </c>
      <c r="I16">
        <f t="shared" si="13"/>
        <v>8</v>
      </c>
      <c r="J16">
        <f t="shared" si="13"/>
        <v>8</v>
      </c>
      <c r="K16">
        <f t="shared" si="13"/>
        <v>8</v>
      </c>
      <c r="L16">
        <f t="shared" si="13"/>
        <v>8</v>
      </c>
      <c r="M16">
        <f t="shared" si="13"/>
        <v>8</v>
      </c>
      <c r="N16">
        <f t="shared" si="13"/>
        <v>8</v>
      </c>
      <c r="O16">
        <f t="shared" si="13"/>
        <v>8</v>
      </c>
      <c r="P16">
        <f t="shared" si="13"/>
        <v>7.999999999999999</v>
      </c>
      <c r="Q16">
        <f t="shared" si="13"/>
        <v>7.999999999999992</v>
      </c>
      <c r="R16">
        <f t="shared" si="13"/>
        <v>7.999999999999963</v>
      </c>
      <c r="S16">
        <f t="shared" si="13"/>
        <v>7.999999999999867</v>
      </c>
      <c r="T16">
        <f t="shared" si="13"/>
        <v>7.999999999999597</v>
      </c>
      <c r="U16">
        <f t="shared" si="13"/>
        <v>7.999999999998922</v>
      </c>
      <c r="V16">
        <f t="shared" si="13"/>
        <v>7.999999999997383</v>
      </c>
      <c r="W16">
        <f t="shared" si="13"/>
        <v>7.999999999994135</v>
      </c>
      <c r="X16">
        <f t="shared" si="13"/>
        <v>7.9999999999877</v>
      </c>
      <c r="Y16">
        <f t="shared" si="13"/>
        <v>7.999999999975617</v>
      </c>
      <c r="Z16">
        <f t="shared" si="13"/>
        <v>7.999999999953959</v>
      </c>
      <c r="AA16">
        <f t="shared" si="13"/>
        <v>7.999999999916669</v>
      </c>
      <c r="AB16">
        <f t="shared" si="13"/>
        <v>7.999999999854702</v>
      </c>
      <c r="AC16">
        <f t="shared" si="13"/>
        <v>7.999999999754906</v>
      </c>
      <c r="AD16">
        <f t="shared" si="13"/>
        <v>7.999999999598625</v>
      </c>
      <c r="AE16">
        <f t="shared" si="13"/>
        <v>7.999999999359964</v>
      </c>
      <c r="AF16">
        <f t="shared" si="13"/>
        <v>7.999999999003681</v>
      </c>
      <c r="AG16">
        <f t="shared" si="13"/>
        <v>7.999999998482659</v>
      </c>
      <c r="AH16">
        <f t="shared" si="13"/>
        <v>7.999999997734914</v>
      </c>
      <c r="AI16">
        <f t="shared" si="13"/>
        <v>7.9999999966801045</v>
      </c>
      <c r="AJ16">
        <f t="shared" si="13"/>
        <v>7.999999995215493</v>
      </c>
      <c r="AK16">
        <f t="shared" si="13"/>
        <v>7.999999993211335</v>
      </c>
      <c r="AL16">
        <f t="shared" si="13"/>
        <v>7.9999999905056525</v>
      </c>
      <c r="AM16">
        <f t="shared" si="13"/>
        <v>7.999999986898374</v>
      </c>
      <c r="AN16">
        <f t="shared" si="13"/>
        <v>7.9999999821448124</v>
      </c>
      <c r="AO16">
        <f t="shared" si="13"/>
        <v>7.999999975948462</v>
      </c>
      <c r="AP16">
        <f t="shared" si="13"/>
        <v>7.999999967953108</v>
      </c>
      <c r="AQ16">
        <f t="shared" si="13"/>
        <v>7.9999999577342304</v>
      </c>
      <c r="AR16">
        <f t="shared" si="13"/>
        <v>7.999999944789719</v>
      </c>
      <c r="AS16">
        <f t="shared" si="13"/>
        <v>7.999999928529883</v>
      </c>
      <c r="AT16">
        <f t="shared" si="13"/>
        <v>7.999999908266784</v>
      </c>
      <c r="AU16">
        <f t="shared" si="13"/>
        <v>7.999999883202898</v>
      </c>
      <c r="AV16">
        <f t="shared" si="13"/>
        <v>7.999999852419131</v>
      </c>
      <c r="AW16">
        <f t="shared" si="13"/>
        <v>7.999999814862219</v>
      </c>
      <c r="AX16">
        <f t="shared" si="13"/>
        <v>7.999999769331547</v>
      </c>
      <c r="AY16">
        <f t="shared" si="13"/>
        <v>7.999999714465405</v>
      </c>
      <c r="AZ16">
        <f t="shared" si="13"/>
        <v>7.999999648726758</v>
      </c>
      <c r="BA16">
        <f t="shared" si="13"/>
        <v>7.999999570388544</v>
      </c>
      <c r="BB16">
        <f t="shared" si="13"/>
        <v>7.999999477518562</v>
      </c>
      <c r="BC16">
        <f t="shared" si="13"/>
        <v>7.999999367964011</v>
      </c>
      <c r="BD16">
        <f t="shared" si="13"/>
        <v>7.999999239335718</v>
      </c>
      <c r="BE16">
        <f t="shared" si="13"/>
        <v>7.99999908899213</v>
      </c>
      <c r="BF16">
        <f t="shared" si="13"/>
        <v>7.999998914023118</v>
      </c>
      <c r="BG16">
        <f t="shared" si="13"/>
        <v>7.999998711233663</v>
      </c>
      <c r="BH16">
        <f t="shared" si="13"/>
        <v>7.999998477127474</v>
      </c>
      <c r="BI16">
        <f t="shared" si="13"/>
        <v>7.99999820789062</v>
      </c>
      <c r="BJ16">
        <f t="shared" si="13"/>
        <v>7.999997899375215</v>
      </c>
      <c r="BK16">
        <f t="shared" si="13"/>
        <v>7.999997547083237</v>
      </c>
      <c r="BL16">
        <f t="shared" si="13"/>
        <v>7.999997146150536</v>
      </c>
      <c r="BM16">
        <f t="shared" si="13"/>
        <v>7.999996691331086</v>
      </c>
      <c r="BN16">
        <f t="shared" si="13"/>
        <v>7.9999961769815515</v>
      </c>
      <c r="BO16">
        <f t="shared" si="13"/>
        <v>7.999995597046212</v>
      </c>
      <c r="BP16">
        <f t="shared" si="13"/>
        <v>7.999994945042312</v>
      </c>
      <c r="BQ16">
        <f t="shared" si="13"/>
        <v>7.999994214045883</v>
      </c>
      <c r="BR16">
        <f aca="true" t="shared" si="14" ref="BR16:EC16">BQ16+lambda*(BQ17-2*BQ16+BQ15)+$A$16</f>
        <v>7.999993396678085</v>
      </c>
      <c r="BS16">
        <f t="shared" si="14"/>
        <v>7.999992485092123</v>
      </c>
      <c r="BT16">
        <f t="shared" si="14"/>
        <v>7.999991470960775</v>
      </c>
      <c r="BU16">
        <f t="shared" si="14"/>
        <v>7.999990345464578</v>
      </c>
      <c r="BV16">
        <f t="shared" si="14"/>
        <v>7.999989099280712</v>
      </c>
      <c r="BW16">
        <f t="shared" si="14"/>
        <v>7.999987722572605</v>
      </c>
      <c r="BX16">
        <f t="shared" si="14"/>
        <v>7.999986204980311</v>
      </c>
      <c r="BY16">
        <f t="shared" si="14"/>
        <v>7.999984535611665</v>
      </c>
      <c r="BZ16">
        <f t="shared" si="14"/>
        <v>7.999982703034267</v>
      </c>
      <c r="CA16">
        <f t="shared" si="14"/>
        <v>7.999980695268293</v>
      </c>
      <c r="CB16">
        <f t="shared" si="14"/>
        <v>7.999978499780156</v>
      </c>
      <c r="CC16">
        <f t="shared" si="14"/>
        <v>7.999976103477055</v>
      </c>
      <c r="CD16">
        <f t="shared" si="14"/>
        <v>7.999973492702381</v>
      </c>
      <c r="CE16">
        <f t="shared" si="14"/>
        <v>7.9999706532320305</v>
      </c>
      <c r="CF16">
        <f t="shared" si="14"/>
        <v>7.999967570271606</v>
      </c>
      <c r="CG16">
        <f t="shared" si="14"/>
        <v>7.999964228454512</v>
      </c>
      <c r="CH16">
        <f t="shared" si="14"/>
        <v>7.999960611840947</v>
      </c>
      <c r="CI16">
        <f t="shared" si="14"/>
        <v>7.999956703917797</v>
      </c>
      <c r="CJ16">
        <f t="shared" si="14"/>
        <v>7.999952487599397</v>
      </c>
      <c r="CK16">
        <f t="shared" si="14"/>
        <v>7.999947945229186</v>
      </c>
      <c r="CL16">
        <f t="shared" si="14"/>
        <v>7.999943058582222</v>
      </c>
      <c r="CM16">
        <f t="shared" si="14"/>
        <v>7.999937808868546</v>
      </c>
      <c r="CN16">
        <f t="shared" si="14"/>
        <v>7.999932176737392</v>
      </c>
      <c r="CO16">
        <f t="shared" si="14"/>
        <v>7.999926142282202</v>
      </c>
      <c r="CP16">
        <f t="shared" si="14"/>
        <v>7.999919685046458</v>
      </c>
      <c r="CQ16">
        <f t="shared" si="14"/>
        <v>7.999912784030278</v>
      </c>
      <c r="CR16">
        <f t="shared" si="14"/>
        <v>7.999905417697777</v>
      </c>
      <c r="CS16">
        <f t="shared" si="14"/>
        <v>7.999897563985154</v>
      </c>
      <c r="CT16">
        <f t="shared" si="14"/>
        <v>7.99988920030949</v>
      </c>
      <c r="CU16">
        <f t="shared" si="14"/>
        <v>7.999880303578223</v>
      </c>
      <c r="CV16">
        <f t="shared" si="14"/>
        <v>7.999870850199275</v>
      </c>
      <c r="CW16">
        <f t="shared" si="14"/>
        <v>7.9998608160918065</v>
      </c>
      <c r="CX16">
        <f t="shared" si="14"/>
        <v>7.999850176697562</v>
      </c>
      <c r="CY16">
        <f t="shared" si="14"/>
        <v>7.999838906992783</v>
      </c>
      <c r="CZ16">
        <f t="shared" si="14"/>
        <v>7.999826981500655</v>
      </c>
      <c r="DA16">
        <f t="shared" si="14"/>
        <v>7.99981437430426</v>
      </c>
      <c r="DB16">
        <f t="shared" si="14"/>
        <v>7.9998010590600055</v>
      </c>
      <c r="DC16">
        <f t="shared" si="14"/>
        <v>7.999787009011489</v>
      </c>
      <c r="DD16">
        <f t="shared" si="14"/>
        <v>7.9997721970037805</v>
      </c>
      <c r="DE16">
        <f t="shared" si="14"/>
        <v>7.999756595498085</v>
      </c>
      <c r="DF16">
        <f t="shared" si="14"/>
        <v>7.999740176586756</v>
      </c>
      <c r="DG16">
        <f t="shared" si="14"/>
        <v>7.999722912008625</v>
      </c>
      <c r="DH16">
        <f t="shared" si="14"/>
        <v>7.999704773164626</v>
      </c>
      <c r="DI16">
        <f t="shared" si="14"/>
        <v>7.999685731133671</v>
      </c>
      <c r="DJ16">
        <f t="shared" si="14"/>
        <v>7.999665756688768</v>
      </c>
      <c r="DK16">
        <f t="shared" si="14"/>
        <v>7.999644820313327</v>
      </c>
      <c r="DL16">
        <f t="shared" si="14"/>
        <v>7.999622892217647</v>
      </c>
      <c r="DM16">
        <f t="shared" si="14"/>
        <v>7.9995999423555455</v>
      </c>
      <c r="DN16">
        <f t="shared" si="14"/>
        <v>7.999575940441104</v>
      </c>
      <c r="DO16">
        <f t="shared" si="14"/>
        <v>7.999550855965505</v>
      </c>
      <c r="DP16">
        <f t="shared" si="14"/>
        <v>7.999524658213938</v>
      </c>
      <c r="DQ16">
        <f t="shared" si="14"/>
        <v>7.999497316282538</v>
      </c>
      <c r="DR16">
        <f t="shared" si="14"/>
        <v>7.99946879909535</v>
      </c>
      <c r="DS16">
        <f t="shared" si="14"/>
        <v>7.999439075421276</v>
      </c>
      <c r="DT16">
        <f t="shared" si="14"/>
        <v>7.999408113890999</v>
      </c>
      <c r="DU16">
        <f t="shared" si="14"/>
        <v>7.99937588301385</v>
      </c>
      <c r="DV16">
        <f t="shared" si="14"/>
        <v>7.999342351194608</v>
      </c>
      <c r="DW16">
        <f t="shared" si="14"/>
        <v>7.999307486750201</v>
      </c>
      <c r="DX16">
        <f t="shared" si="14"/>
        <v>7.9992712579263</v>
      </c>
      <c r="DY16">
        <f t="shared" si="14"/>
        <v>7.99923363291378</v>
      </c>
      <c r="DZ16">
        <f t="shared" si="14"/>
        <v>7.9991945798650335</v>
      </c>
      <c r="EA16">
        <f t="shared" si="14"/>
        <v>7.999154066910118</v>
      </c>
      <c r="EB16">
        <f t="shared" si="14"/>
        <v>7.99911206217273</v>
      </c>
      <c r="EC16">
        <f t="shared" si="14"/>
        <v>7.9990685337859775</v>
      </c>
      <c r="ED16">
        <f aca="true" t="shared" si="15" ref="ED16:GM16">EC16+lambda*(EC17-2*EC16+EC15)+$A$16</f>
        <v>7.999023449907944</v>
      </c>
      <c r="EE16">
        <f t="shared" si="15"/>
        <v>7.9989767787370365</v>
      </c>
      <c r="EF16">
        <f t="shared" si="15"/>
        <v>7.998928488527094</v>
      </c>
      <c r="EG16">
        <f t="shared" si="15"/>
        <v>7.99887854760225</v>
      </c>
      <c r="EH16">
        <f t="shared" si="15"/>
        <v>7.998826924371545</v>
      </c>
      <c r="EI16">
        <f t="shared" si="15"/>
        <v>7.998773587343264</v>
      </c>
      <c r="EJ16">
        <f t="shared" si="15"/>
        <v>7.998718505139007</v>
      </c>
      <c r="EK16">
        <f t="shared" si="15"/>
        <v>7.998661646507472</v>
      </c>
      <c r="EL16">
        <f t="shared" si="15"/>
        <v>7.998602980337944</v>
      </c>
      <c r="EM16">
        <f t="shared" si="15"/>
        <v>7.998542475673494</v>
      </c>
      <c r="EN16">
        <f t="shared" si="15"/>
        <v>7.998480101723866</v>
      </c>
      <c r="EO16">
        <f t="shared" si="15"/>
        <v>7.998415827878057</v>
      </c>
      <c r="EP16">
        <f t="shared" si="15"/>
        <v>7.998349623716585</v>
      </c>
      <c r="EQ16">
        <f t="shared" si="15"/>
        <v>7.998281459023434</v>
      </c>
      <c r="ER16">
        <f t="shared" si="15"/>
        <v>7.998211303797678</v>
      </c>
      <c r="ES16">
        <f t="shared" si="15"/>
        <v>7.998139128264781</v>
      </c>
      <c r="ET16">
        <f t="shared" si="15"/>
        <v>7.998064902887568</v>
      </c>
      <c r="EU16">
        <f t="shared" si="15"/>
        <v>7.997988598376862</v>
      </c>
      <c r="EV16">
        <f t="shared" si="15"/>
        <v>7.9979101857018</v>
      </c>
      <c r="EW16">
        <f t="shared" si="15"/>
        <v>7.9978296360998025</v>
      </c>
      <c r="EX16">
        <f t="shared" si="15"/>
        <v>7.9977469210862235</v>
      </c>
      <c r="EY16">
        <f t="shared" si="15"/>
        <v>7.9976620124636595</v>
      </c>
      <c r="EZ16">
        <f t="shared" si="15"/>
        <v>7.997574882330928</v>
      </c>
      <c r="FA16">
        <f t="shared" si="15"/>
        <v>7.997485503091716</v>
      </c>
      <c r="FB16">
        <f t="shared" si="15"/>
        <v>7.997393847462898</v>
      </c>
      <c r="FC16">
        <f t="shared" si="15"/>
        <v>7.997299888482522</v>
      </c>
      <c r="FD16">
        <f t="shared" si="15"/>
        <v>7.9972035995174755</v>
      </c>
      <c r="FE16">
        <f t="shared" si="15"/>
        <v>7.997104954270818</v>
      </c>
      <c r="FF16">
        <f t="shared" si="15"/>
        <v>7.997003926788801</v>
      </c>
      <c r="FG16">
        <f t="shared" si="15"/>
        <v>7.99690049146756</v>
      </c>
      <c r="FH16">
        <f t="shared" si="15"/>
        <v>7.9967946230595</v>
      </c>
      <c r="FI16">
        <f t="shared" si="15"/>
        <v>7.9966862966793615</v>
      </c>
      <c r="FJ16">
        <f t="shared" si="15"/>
        <v>7.996575487809976</v>
      </c>
      <c r="FK16">
        <f t="shared" si="15"/>
        <v>7.996462172307728</v>
      </c>
      <c r="FL16">
        <f t="shared" si="15"/>
        <v>7.9963463264077035</v>
      </c>
      <c r="FM16">
        <f t="shared" si="15"/>
        <v>7.996227926728548</v>
      </c>
      <c r="FN16">
        <f t="shared" si="15"/>
        <v>7.9961069502770314</v>
      </c>
      <c r="FO16">
        <f t="shared" si="15"/>
        <v>7.995983374452326</v>
      </c>
      <c r="FP16">
        <f t="shared" si="15"/>
        <v>7.995857177049998</v>
      </c>
      <c r="FQ16">
        <f t="shared" si="15"/>
        <v>7.995728336265727</v>
      </c>
      <c r="FR16">
        <f t="shared" si="15"/>
        <v>7.995596830698747</v>
      </c>
      <c r="FS16">
        <f t="shared" si="15"/>
        <v>7.995462639355022</v>
      </c>
      <c r="FT16">
        <f t="shared" si="15"/>
        <v>7.995325741650158</v>
      </c>
      <c r="FU16">
        <f t="shared" si="15"/>
        <v>7.995186117412059</v>
      </c>
      <c r="FV16">
        <f t="shared" si="15"/>
        <v>7.9950437468833275</v>
      </c>
      <c r="FW16">
        <f t="shared" si="15"/>
        <v>7.9948986107234195</v>
      </c>
      <c r="FX16">
        <f t="shared" si="15"/>
        <v>7.994750690010562</v>
      </c>
      <c r="FY16">
        <f t="shared" si="15"/>
        <v>7.994599966243428</v>
      </c>
      <c r="FZ16">
        <f t="shared" si="15"/>
        <v>7.9944464213425865</v>
      </c>
      <c r="GA16">
        <f t="shared" si="15"/>
        <v>7.99429003765172</v>
      </c>
      <c r="GB16">
        <f t="shared" si="15"/>
        <v>7.994130797938635</v>
      </c>
      <c r="GC16">
        <f t="shared" si="15"/>
        <v>7.993968685396046</v>
      </c>
      <c r="GD16">
        <f t="shared" si="15"/>
        <v>7.993803683642159</v>
      </c>
      <c r="GE16">
        <f t="shared" si="15"/>
        <v>7.993635776721045</v>
      </c>
      <c r="GF16">
        <f t="shared" si="15"/>
        <v>7.993464949102829</v>
      </c>
      <c r="GG16">
        <f t="shared" si="15"/>
        <v>7.993291185683669</v>
      </c>
      <c r="GH16">
        <f t="shared" si="15"/>
        <v>7.9931144717855656</v>
      </c>
      <c r="GI16">
        <f t="shared" si="15"/>
        <v>7.992934793155982</v>
      </c>
      <c r="GJ16">
        <f t="shared" si="15"/>
        <v>7.992752135967287</v>
      </c>
      <c r="GK16">
        <f t="shared" si="15"/>
        <v>7.992566486816032</v>
      </c>
      <c r="GL16">
        <f t="shared" si="15"/>
        <v>7.992377832722063</v>
      </c>
      <c r="GM16">
        <f t="shared" si="15"/>
        <v>7.992186161127471</v>
      </c>
    </row>
    <row r="17" spans="1:195" ht="12.75">
      <c r="A17">
        <v>0</v>
      </c>
      <c r="B17">
        <f t="shared" si="6"/>
        <v>40</v>
      </c>
      <c r="C17">
        <v>4</v>
      </c>
      <c r="D17" s="1">
        <v>8</v>
      </c>
      <c r="E17">
        <f>D17+lambda*(D18-2*D17+D16)+$A$17</f>
        <v>8</v>
      </c>
      <c r="F17">
        <f aca="true" t="shared" si="16" ref="F17:BQ17">E17+lambda*(E18-2*E17+E16)+$A$17</f>
        <v>8</v>
      </c>
      <c r="G17">
        <f t="shared" si="16"/>
        <v>8</v>
      </c>
      <c r="H17">
        <f t="shared" si="16"/>
        <v>8</v>
      </c>
      <c r="I17">
        <f t="shared" si="16"/>
        <v>8</v>
      </c>
      <c r="J17">
        <f t="shared" si="16"/>
        <v>8</v>
      </c>
      <c r="K17">
        <f t="shared" si="16"/>
        <v>8</v>
      </c>
      <c r="L17">
        <f t="shared" si="16"/>
        <v>8</v>
      </c>
      <c r="M17">
        <f t="shared" si="16"/>
        <v>8</v>
      </c>
      <c r="N17">
        <f t="shared" si="16"/>
        <v>7.999999999999996</v>
      </c>
      <c r="O17">
        <f t="shared" si="16"/>
        <v>7.9999999999999565</v>
      </c>
      <c r="P17">
        <f t="shared" si="16"/>
        <v>7.999999999999757</v>
      </c>
      <c r="Q17">
        <f t="shared" si="16"/>
        <v>7.999999999999008</v>
      </c>
      <c r="R17">
        <f t="shared" si="16"/>
        <v>7.999999999996727</v>
      </c>
      <c r="S17">
        <f t="shared" si="16"/>
        <v>7.999999999990739</v>
      </c>
      <c r="T17">
        <f t="shared" si="16"/>
        <v>7.999999999976697</v>
      </c>
      <c r="U17">
        <f t="shared" si="16"/>
        <v>7.9999999999465885</v>
      </c>
      <c r="V17">
        <f t="shared" si="16"/>
        <v>7.9999999998865565</v>
      </c>
      <c r="W17">
        <f t="shared" si="16"/>
        <v>7.999999999773882</v>
      </c>
      <c r="X17">
        <f t="shared" si="16"/>
        <v>7.999999999572936</v>
      </c>
      <c r="Y17">
        <f t="shared" si="16"/>
        <v>7.99999999922993</v>
      </c>
      <c r="Z17">
        <f t="shared" si="16"/>
        <v>7.999999998666279</v>
      </c>
      <c r="AA17">
        <f t="shared" si="16"/>
        <v>7.999999997770415</v>
      </c>
      <c r="AB17">
        <f t="shared" si="16"/>
        <v>7.999999996387867</v>
      </c>
      <c r="AC17">
        <f t="shared" si="16"/>
        <v>7.9999999943095</v>
      </c>
      <c r="AD17">
        <f t="shared" si="16"/>
        <v>7.999999991257753</v>
      </c>
      <c r="AE17">
        <f t="shared" si="16"/>
        <v>7.999999986870796</v>
      </c>
      <c r="AF17">
        <f t="shared" si="16"/>
        <v>7.999999980684521</v>
      </c>
      <c r="AG17">
        <f t="shared" si="16"/>
        <v>7.999999972112326</v>
      </c>
      <c r="AH17">
        <f t="shared" si="16"/>
        <v>7.99999996042265</v>
      </c>
      <c r="AI17">
        <f t="shared" si="16"/>
        <v>7.999999944714295</v>
      </c>
      <c r="AJ17">
        <f t="shared" si="16"/>
        <v>7.999999923889549</v>
      </c>
      <c r="AK17">
        <f t="shared" si="16"/>
        <v>7.999999896625173</v>
      </c>
      <c r="AL17">
        <f t="shared" si="16"/>
        <v>7.999999861341356</v>
      </c>
      <c r="AM17">
        <f t="shared" si="16"/>
        <v>7.999999816168739</v>
      </c>
      <c r="AN17">
        <f t="shared" si="16"/>
        <v>7.999999758913642</v>
      </c>
      <c r="AO17">
        <f t="shared" si="16"/>
        <v>7.9999996870216705</v>
      </c>
      <c r="AP17">
        <f t="shared" si="16"/>
        <v>7.999999597539854</v>
      </c>
      <c r="AQ17">
        <f t="shared" si="16"/>
        <v>7.999999487077527</v>
      </c>
      <c r="AR17">
        <f t="shared" si="16"/>
        <v>7.999999351766147</v>
      </c>
      <c r="AS17">
        <f t="shared" si="16"/>
        <v>7.999999187218276</v>
      </c>
      <c r="AT17">
        <f t="shared" si="16"/>
        <v>7.999998988485939</v>
      </c>
      <c r="AU17">
        <f t="shared" si="16"/>
        <v>7.999998750018598</v>
      </c>
      <c r="AV17">
        <f t="shared" si="16"/>
        <v>7.9999984656209735</v>
      </c>
      <c r="AW17">
        <f t="shared" si="16"/>
        <v>7.999998128410946</v>
      </c>
      <c r="AX17">
        <f t="shared" si="16"/>
        <v>7.99999773077777</v>
      </c>
      <c r="AY17">
        <f t="shared" si="16"/>
        <v>7.999997264340837</v>
      </c>
      <c r="AZ17">
        <f t="shared" si="16"/>
        <v>7.99999671990919</v>
      </c>
      <c r="BA17">
        <f t="shared" si="16"/>
        <v>7.999996087442044</v>
      </c>
      <c r="BB17">
        <f t="shared" si="16"/>
        <v>7.999995356010475</v>
      </c>
      <c r="BC17">
        <f t="shared" si="16"/>
        <v>7.99999451376051</v>
      </c>
      <c r="BD17">
        <f t="shared" si="16"/>
        <v>7.999993547877789</v>
      </c>
      <c r="BE17">
        <f t="shared" si="16"/>
        <v>7.999992444553973</v>
      </c>
      <c r="BF17">
        <f t="shared" si="16"/>
        <v>7.999991188955058</v>
      </c>
      <c r="BG17">
        <f t="shared" si="16"/>
        <v>7.999989765191751</v>
      </c>
      <c r="BH17">
        <f t="shared" si="16"/>
        <v>7.999988156292025</v>
      </c>
      <c r="BI17">
        <f t="shared" si="16"/>
        <v>7.999986344175983</v>
      </c>
      <c r="BJ17">
        <f t="shared" si="16"/>
        <v>7.9999843096331285</v>
      </c>
      <c r="BK17">
        <f t="shared" si="16"/>
        <v>7.99998203230213</v>
      </c>
      <c r="BL17">
        <f t="shared" si="16"/>
        <v>7.9999794906531525</v>
      </c>
      <c r="BM17">
        <f t="shared" si="16"/>
        <v>7.999976661972815</v>
      </c>
      <c r="BN17">
        <f t="shared" si="16"/>
        <v>7.999973522351823</v>
      </c>
      <c r="BO17">
        <f t="shared" si="16"/>
        <v>7.99997004667529</v>
      </c>
      <c r="BP17">
        <f t="shared" si="16"/>
        <v>7.999966208615786</v>
      </c>
      <c r="BQ17">
        <f t="shared" si="16"/>
        <v>7.999961980629101</v>
      </c>
      <c r="BR17">
        <f aca="true" t="shared" si="17" ref="BR17:EC17">BQ17+lambda*(BQ18-2*BQ17+BQ16)+$A$17</f>
        <v>7.999957333952722</v>
      </c>
      <c r="BS17">
        <f t="shared" si="17"/>
        <v>7.999952238606992</v>
      </c>
      <c r="BT17">
        <f t="shared" si="17"/>
        <v>7.999946663398944</v>
      </c>
      <c r="BU17">
        <f t="shared" si="17"/>
        <v>7.999940575928737</v>
      </c>
      <c r="BV17">
        <f t="shared" si="17"/>
        <v>7.999933942598667</v>
      </c>
      <c r="BW17">
        <f t="shared" si="17"/>
        <v>7.9999267286246765</v>
      </c>
      <c r="BX17">
        <f t="shared" si="17"/>
        <v>7.99991889805031</v>
      </c>
      <c r="BY17">
        <f t="shared" si="17"/>
        <v>7.99991041376302</v>
      </c>
      <c r="BZ17">
        <f t="shared" si="17"/>
        <v>7.999901237512764</v>
      </c>
      <c r="CA17">
        <f t="shared" si="17"/>
        <v>7.999891329932779</v>
      </c>
      <c r="CB17">
        <f t="shared" si="17"/>
        <v>7.999880650562465</v>
      </c>
      <c r="CC17">
        <f t="shared" si="17"/>
        <v>7.999869157872263</v>
      </c>
      <c r="CD17">
        <f t="shared" si="17"/>
        <v>7.999856809290429</v>
      </c>
      <c r="CE17">
        <f t="shared" si="17"/>
        <v>7.9998435612316054</v>
      </c>
      <c r="CF17">
        <f t="shared" si="17"/>
        <v>7.99982936912708</v>
      </c>
      <c r="CG17">
        <f t="shared" si="17"/>
        <v>7.999814187456616</v>
      </c>
      <c r="CH17">
        <f t="shared" si="17"/>
        <v>7.999797969781757</v>
      </c>
      <c r="CI17">
        <f t="shared" si="17"/>
        <v>7.999780668780484</v>
      </c>
      <c r="CJ17">
        <f t="shared" si="17"/>
        <v>7.999762236283115</v>
      </c>
      <c r="CK17">
        <f t="shared" si="17"/>
        <v>7.999742623309349</v>
      </c>
      <c r="CL17">
        <f t="shared" si="17"/>
        <v>7.999721780106321</v>
      </c>
      <c r="CM17">
        <f t="shared" si="17"/>
        <v>7.999699656187579</v>
      </c>
      <c r="CN17">
        <f t="shared" si="17"/>
        <v>7.999676200372866</v>
      </c>
      <c r="CO17">
        <f t="shared" si="17"/>
        <v>7.999651360828604</v>
      </c>
      <c r="CP17">
        <f t="shared" si="17"/>
        <v>7.999625085108973</v>
      </c>
      <c r="CQ17">
        <f t="shared" si="17"/>
        <v>7.999597320197484</v>
      </c>
      <c r="CR17">
        <f t="shared" si="17"/>
        <v>7.9995680125489494</v>
      </c>
      <c r="CS17">
        <f t="shared" si="17"/>
        <v>7.999537108131757</v>
      </c>
      <c r="CT17">
        <f t="shared" si="17"/>
        <v>7.999504552470345</v>
      </c>
      <c r="CU17">
        <f t="shared" si="17"/>
        <v>7.999470290687797</v>
      </c>
      <c r="CV17">
        <f t="shared" si="17"/>
        <v>7.999434267548469</v>
      </c>
      <c r="CW17">
        <f t="shared" si="17"/>
        <v>7.999396427500559</v>
      </c>
      <c r="CX17">
        <f t="shared" si="17"/>
        <v>7.999356714718554</v>
      </c>
      <c r="CY17">
        <f t="shared" si="17"/>
        <v>7.999315073145454</v>
      </c>
      <c r="CZ17">
        <f t="shared" si="17"/>
        <v>7.999271446534733</v>
      </c>
      <c r="DA17">
        <f t="shared" si="17"/>
        <v>7.999225778491937</v>
      </c>
      <c r="DB17">
        <f t="shared" si="17"/>
        <v>7.999178012515877</v>
      </c>
      <c r="DC17">
        <f t="shared" si="17"/>
        <v>7.999128092039345</v>
      </c>
      <c r="DD17">
        <f t="shared" si="17"/>
        <v>7.999075960469297</v>
      </c>
      <c r="DE17">
        <f t="shared" si="17"/>
        <v>7.999021561226452</v>
      </c>
      <c r="DF17">
        <f t="shared" si="17"/>
        <v>7.998964837784251</v>
      </c>
      <c r="DG17">
        <f t="shared" si="17"/>
        <v>7.99890573370714</v>
      </c>
      <c r="DH17">
        <f t="shared" si="17"/>
        <v>7.998844192688127</v>
      </c>
      <c r="DI17">
        <f t="shared" si="17"/>
        <v>7.998780158585567</v>
      </c>
      <c r="DJ17">
        <f t="shared" si="17"/>
        <v>7.998713575459157</v>
      </c>
      <c r="DK17">
        <f t="shared" si="17"/>
        <v>7.998644387605092</v>
      </c>
      <c r="DL17">
        <f t="shared" si="17"/>
        <v>7.998572539590354</v>
      </c>
      <c r="DM17">
        <f t="shared" si="17"/>
        <v>7.9984979762861235</v>
      </c>
      <c r="DN17">
        <f t="shared" si="17"/>
        <v>7.998420642900266</v>
      </c>
      <c r="DO17">
        <f t="shared" si="17"/>
        <v>7.998340485008893</v>
      </c>
      <c r="DP17">
        <f t="shared" si="17"/>
        <v>7.99825744858697</v>
      </c>
      <c r="DQ17">
        <f t="shared" si="17"/>
        <v>7.998171480037957</v>
      </c>
      <c r="DR17">
        <f t="shared" si="17"/>
        <v>7.998082526222472</v>
      </c>
      <c r="DS17">
        <f t="shared" si="17"/>
        <v>7.997990534485967</v>
      </c>
      <c r="DT17">
        <f t="shared" si="17"/>
        <v>7.997895452685409</v>
      </c>
      <c r="DU17">
        <f t="shared" si="17"/>
        <v>7.997797229214955</v>
      </c>
      <c r="DV17">
        <f t="shared" si="17"/>
        <v>7.997695813030629</v>
      </c>
      <c r="DW17">
        <f t="shared" si="17"/>
        <v>7.99759115367399</v>
      </c>
      <c r="DX17">
        <f t="shared" si="17"/>
        <v>7.997483201294797</v>
      </c>
      <c r="DY17">
        <f t="shared" si="17"/>
        <v>7.997371906672669</v>
      </c>
      <c r="DZ17">
        <f t="shared" si="17"/>
        <v>7.997257221237751</v>
      </c>
      <c r="EA17">
        <f t="shared" si="17"/>
        <v>7.99713909709039</v>
      </c>
      <c r="EB17">
        <f t="shared" si="17"/>
        <v>7.997017487019815</v>
      </c>
      <c r="EC17">
        <f t="shared" si="17"/>
        <v>7.996892344521861</v>
      </c>
      <c r="ED17">
        <f aca="true" t="shared" si="18" ref="ED17:GM17">EC17+lambda*(EC18-2*EC17+EC16)+$A$17</f>
        <v>7.9967636238157045</v>
      </c>
      <c r="EE17">
        <f t="shared" si="18"/>
        <v>7.996631279859666</v>
      </c>
      <c r="EF17">
        <f t="shared" si="18"/>
        <v>7.996495268366056</v>
      </c>
      <c r="EG17">
        <f t="shared" si="18"/>
        <v>7.9963555458151</v>
      </c>
      <c r="EH17">
        <f t="shared" si="18"/>
        <v>7.996212069467949</v>
      </c>
      <c r="EI17">
        <f t="shared" si="18"/>
        <v>7.996064797378785</v>
      </c>
      <c r="EJ17">
        <f t="shared" si="18"/>
        <v>7.9959136884060555</v>
      </c>
      <c r="EK17">
        <f t="shared" si="18"/>
        <v>7.995758702222831</v>
      </c>
      <c r="EL17">
        <f t="shared" si="18"/>
        <v>7.99559979932632</v>
      </c>
      <c r="EM17">
        <f t="shared" si="18"/>
        <v>7.995436941046552</v>
      </c>
      <c r="EN17">
        <f t="shared" si="18"/>
        <v>7.9952700895542455</v>
      </c>
      <c r="EO17">
        <f t="shared" si="18"/>
        <v>7.995099207867891</v>
      </c>
      <c r="EP17">
        <f t="shared" si="18"/>
        <v>7.994924259860047</v>
      </c>
      <c r="EQ17">
        <f t="shared" si="18"/>
        <v>7.994745210262896</v>
      </c>
      <c r="ER17">
        <f t="shared" si="18"/>
        <v>7.99456202467305</v>
      </c>
      <c r="ES17">
        <f t="shared" si="18"/>
        <v>7.994374669555657</v>
      </c>
      <c r="ET17">
        <f t="shared" si="18"/>
        <v>7.994183112247796</v>
      </c>
      <c r="EU17">
        <f t="shared" si="18"/>
        <v>7.993987320961216</v>
      </c>
      <c r="EV17">
        <f t="shared" si="18"/>
        <v>7.993787264784401</v>
      </c>
      <c r="EW17">
        <f t="shared" si="18"/>
        <v>7.993582913684017</v>
      </c>
      <c r="EX17">
        <f t="shared" si="18"/>
        <v>7.993374238505739</v>
      </c>
      <c r="EY17">
        <f t="shared" si="18"/>
        <v>7.9931612109744785</v>
      </c>
      <c r="EZ17">
        <f t="shared" si="18"/>
        <v>7.992943803694049</v>
      </c>
      <c r="FA17">
        <f t="shared" si="18"/>
        <v>7.992721990146273</v>
      </c>
      <c r="FB17">
        <f t="shared" si="18"/>
        <v>7.992495744689548</v>
      </c>
      <c r="FC17">
        <f t="shared" si="18"/>
        <v>7.992265042556914</v>
      </c>
      <c r="FD17">
        <f t="shared" si="18"/>
        <v>7.992029859853613</v>
      </c>
      <c r="FE17">
        <f t="shared" si="18"/>
        <v>7.991790173554178</v>
      </c>
      <c r="FF17">
        <f t="shared" si="18"/>
        <v>7.991545961499073</v>
      </c>
      <c r="FG17">
        <f t="shared" si="18"/>
        <v>7.991297202390881</v>
      </c>
      <c r="FH17">
        <f t="shared" si="18"/>
        <v>7.991043875790088</v>
      </c>
      <c r="FI17">
        <f t="shared" si="18"/>
        <v>7.990785962110455</v>
      </c>
      <c r="FJ17">
        <f t="shared" si="18"/>
        <v>7.990523442614016</v>
      </c>
      <c r="FK17">
        <f t="shared" si="18"/>
        <v>7.990256299405704</v>
      </c>
      <c r="FL17">
        <f t="shared" si="18"/>
        <v>7.989984515427635</v>
      </c>
      <c r="FM17">
        <f t="shared" si="18"/>
        <v>7.9897080744530555</v>
      </c>
      <c r="FN17">
        <f t="shared" si="18"/>
        <v>7.989426961079978</v>
      </c>
      <c r="FO17">
        <f t="shared" si="18"/>
        <v>7.989141160724521</v>
      </c>
      <c r="FP17">
        <f t="shared" si="18"/>
        <v>7.988850659613959</v>
      </c>
      <c r="FQ17">
        <f t="shared" si="18"/>
        <v>7.988555444779515</v>
      </c>
      <c r="FR17">
        <f t="shared" si="18"/>
        <v>7.988255504048893</v>
      </c>
      <c r="FS17">
        <f t="shared" si="18"/>
        <v>7.987950826038577</v>
      </c>
      <c r="FT17">
        <f t="shared" si="18"/>
        <v>7.987641400145905</v>
      </c>
      <c r="FU17">
        <f t="shared" si="18"/>
        <v>7.987327216540939</v>
      </c>
      <c r="FV17">
        <f t="shared" si="18"/>
        <v>7.9870082661581305</v>
      </c>
      <c r="FW17">
        <f t="shared" si="18"/>
        <v>7.986684540687815</v>
      </c>
      <c r="FX17">
        <f t="shared" si="18"/>
        <v>7.986356032567526</v>
      </c>
      <c r="FY17">
        <f t="shared" si="18"/>
        <v>7.986022734973161</v>
      </c>
      <c r="FZ17">
        <f t="shared" si="18"/>
        <v>7.985684641809994</v>
      </c>
      <c r="GA17">
        <f t="shared" si="18"/>
        <v>7.985341747703564</v>
      </c>
      <c r="GB17">
        <f t="shared" si="18"/>
        <v>7.984994047990434</v>
      </c>
      <c r="GC17">
        <f t="shared" si="18"/>
        <v>7.984641538708844</v>
      </c>
      <c r="GD17">
        <f t="shared" si="18"/>
        <v>7.9842842165892565</v>
      </c>
      <c r="GE17">
        <f t="shared" si="18"/>
        <v>7.983922079044824</v>
      </c>
      <c r="GF17">
        <f t="shared" si="18"/>
        <v>7.983555124161762</v>
      </c>
      <c r="GG17">
        <f t="shared" si="18"/>
        <v>7.983183350689663</v>
      </c>
      <c r="GH17">
        <f t="shared" si="18"/>
        <v>7.982806758031741</v>
      </c>
      <c r="GI17">
        <f t="shared" si="18"/>
        <v>7.9824253462350265</v>
      </c>
      <c r="GJ17">
        <f t="shared" si="18"/>
        <v>7.982039115980521</v>
      </c>
      <c r="GK17">
        <f t="shared" si="18"/>
        <v>7.981648068573303</v>
      </c>
      <c r="GL17">
        <f t="shared" si="18"/>
        <v>7.981252205932626</v>
      </c>
      <c r="GM17">
        <f t="shared" si="18"/>
        <v>7.980851530581975</v>
      </c>
    </row>
    <row r="18" spans="1:195" ht="12.75">
      <c r="A18">
        <v>0</v>
      </c>
      <c r="B18">
        <f t="shared" si="6"/>
        <v>50</v>
      </c>
      <c r="C18">
        <v>5</v>
      </c>
      <c r="D18" s="1">
        <v>8</v>
      </c>
      <c r="E18">
        <f>D18+lambda*(D19-2*D18+D17)+$A$18</f>
        <v>8</v>
      </c>
      <c r="F18">
        <f aca="true" t="shared" si="19" ref="F18:BQ18">E18+lambda*(E19-2*E18+E17)+$A$18</f>
        <v>8</v>
      </c>
      <c r="G18">
        <f t="shared" si="19"/>
        <v>8</v>
      </c>
      <c r="H18">
        <f t="shared" si="19"/>
        <v>8</v>
      </c>
      <c r="I18">
        <f t="shared" si="19"/>
        <v>8</v>
      </c>
      <c r="J18">
        <f t="shared" si="19"/>
        <v>8</v>
      </c>
      <c r="K18">
        <f t="shared" si="19"/>
        <v>8</v>
      </c>
      <c r="L18">
        <f t="shared" si="19"/>
        <v>8</v>
      </c>
      <c r="M18">
        <f t="shared" si="19"/>
        <v>7.999999999999862</v>
      </c>
      <c r="N18">
        <f t="shared" si="19"/>
        <v>7.999999999998701</v>
      </c>
      <c r="O18">
        <f t="shared" si="19"/>
        <v>7.99999999999326</v>
      </c>
      <c r="P18">
        <f t="shared" si="19"/>
        <v>7.999999999974565</v>
      </c>
      <c r="Q18">
        <f t="shared" si="19"/>
        <v>7.999999999922</v>
      </c>
      <c r="R18">
        <f t="shared" si="19"/>
        <v>7.999999999793877</v>
      </c>
      <c r="S18">
        <f t="shared" si="19"/>
        <v>7.9999999995135544</v>
      </c>
      <c r="T18">
        <f t="shared" si="19"/>
        <v>7.99999999895018</v>
      </c>
      <c r="U18">
        <f t="shared" si="19"/>
        <v>7.999999997893202</v>
      </c>
      <c r="V18">
        <f t="shared" si="19"/>
        <v>7.99999999601991</v>
      </c>
      <c r="W18">
        <f t="shared" si="19"/>
        <v>7.999999992855417</v>
      </c>
      <c r="X18">
        <f t="shared" si="19"/>
        <v>7.999999987724623</v>
      </c>
      <c r="Y18">
        <f t="shared" si="19"/>
        <v>7.999999979695905</v>
      </c>
      <c r="Z18">
        <f t="shared" si="19"/>
        <v>7.999999967516438</v>
      </c>
      <c r="AA18">
        <f t="shared" si="19"/>
        <v>7.999999949539232</v>
      </c>
      <c r="AB18">
        <f t="shared" si="19"/>
        <v>7.999999923642128</v>
      </c>
      <c r="AC18">
        <f t="shared" si="19"/>
        <v>7.999999887139181</v>
      </c>
      <c r="AD18">
        <f t="shared" si="19"/>
        <v>7.999999836684963</v>
      </c>
      <c r="AE18">
        <f t="shared" si="19"/>
        <v>7.999999768172484</v>
      </c>
      <c r="AF18">
        <f t="shared" si="19"/>
        <v>7.999999676625502</v>
      </c>
      <c r="AG18">
        <f t="shared" si="19"/>
        <v>7.999999556086116</v>
      </c>
      <c r="AH18">
        <f t="shared" si="19"/>
        <v>7.999999399498567</v>
      </c>
      <c r="AI18">
        <f t="shared" si="19"/>
        <v>7.999999198590269</v>
      </c>
      <c r="AJ18">
        <f t="shared" si="19"/>
        <v>7.999998943751068</v>
      </c>
      <c r="AK18">
        <f t="shared" si="19"/>
        <v>7.999998623911796</v>
      </c>
      <c r="AL18">
        <f t="shared" si="19"/>
        <v>7.999998226423145</v>
      </c>
      <c r="AM18">
        <f t="shared" si="19"/>
        <v>7.999997736935886</v>
      </c>
      <c r="AN18">
        <f t="shared" si="19"/>
        <v>7.99999713928343</v>
      </c>
      <c r="AO18">
        <f t="shared" si="19"/>
        <v>7.999996415367671</v>
      </c>
      <c r="AP18">
        <f t="shared" si="19"/>
        <v>7.999995545049028</v>
      </c>
      <c r="AQ18">
        <f t="shared" si="19"/>
        <v>7.999994506041504</v>
      </c>
      <c r="AR18">
        <f t="shared" si="19"/>
        <v>7.999993273813549</v>
      </c>
      <c r="AS18">
        <f t="shared" si="19"/>
        <v>7.999991821495429</v>
      </c>
      <c r="AT18">
        <f t="shared" si="19"/>
        <v>7.999990119793718</v>
      </c>
      <c r="AU18">
        <f t="shared" si="19"/>
        <v>7.999988136913476</v>
      </c>
      <c r="AV18">
        <f t="shared" si="19"/>
        <v>7.999985838488563</v>
      </c>
      <c r="AW18">
        <f t="shared" si="19"/>
        <v>7.999983187520502</v>
      </c>
      <c r="AX18">
        <f t="shared" si="19"/>
        <v>7.999980144326195</v>
      </c>
      <c r="AY18">
        <f t="shared" si="19"/>
        <v>7.999976666494726</v>
      </c>
      <c r="AZ18">
        <f t="shared" si="19"/>
        <v>7.9999727088534165</v>
      </c>
      <c r="BA18">
        <f t="shared" si="19"/>
        <v>7.999968223443233</v>
      </c>
      <c r="BB18">
        <f t="shared" si="19"/>
        <v>7.999963159503562</v>
      </c>
      <c r="BC18">
        <f t="shared" si="19"/>
        <v>7.999957463466322</v>
      </c>
      <c r="BD18">
        <f t="shared" si="19"/>
        <v>7.999951078959315</v>
      </c>
      <c r="BE18">
        <f t="shared" si="19"/>
        <v>7.999943946818654</v>
      </c>
      <c r="BF18">
        <f t="shared" si="19"/>
        <v>7.999936005110089</v>
      </c>
      <c r="BG18">
        <f t="shared" si="19"/>
        <v>7.999927189158961</v>
      </c>
      <c r="BH18">
        <f t="shared" si="19"/>
        <v>7.999917431588507</v>
      </c>
      <c r="BI18">
        <f t="shared" si="19"/>
        <v>7.999906662366201</v>
      </c>
      <c r="BJ18">
        <f t="shared" si="19"/>
        <v>7.999894808857756</v>
      </c>
      <c r="BK18">
        <f t="shared" si="19"/>
        <v>7.999881795888429</v>
      </c>
      <c r="BL18">
        <f t="shared" si="19"/>
        <v>7.999867545811207</v>
      </c>
      <c r="BM18">
        <f t="shared" si="19"/>
        <v>7.999851978581466</v>
      </c>
      <c r="BN18">
        <f t="shared" si="19"/>
        <v>7.999835011837658</v>
      </c>
      <c r="BO18">
        <f t="shared" si="19"/>
        <v>7.999816560987582</v>
      </c>
      <c r="BP18">
        <f t="shared" si="19"/>
        <v>7.9997965392997905</v>
      </c>
      <c r="BQ18">
        <f t="shared" si="19"/>
        <v>7.9997748579996655</v>
      </c>
      <c r="BR18">
        <f aca="true" t="shared" si="20" ref="BR18:EC18">BQ18+lambda*(BQ19-2*BQ18+BQ17)+$A$18</f>
        <v>7.99975142636971</v>
      </c>
      <c r="BS18">
        <f t="shared" si="20"/>
        <v>7.999726151853603</v>
      </c>
      <c r="BT18">
        <f t="shared" si="20"/>
        <v>7.999698940163558</v>
      </c>
      <c r="BU18">
        <f t="shared" si="20"/>
        <v>7.999669695390545</v>
      </c>
      <c r="BV18">
        <f t="shared" si="20"/>
        <v>7.999638320116941</v>
      </c>
      <c r="BW18">
        <f t="shared" si="20"/>
        <v>7.999604715531181</v>
      </c>
      <c r="BX18">
        <f t="shared" si="20"/>
        <v>7.999568781543994</v>
      </c>
      <c r="BY18">
        <f t="shared" si="20"/>
        <v>7.999530416905833</v>
      </c>
      <c r="BZ18">
        <f t="shared" si="20"/>
        <v>7.999489519325103</v>
      </c>
      <c r="CA18">
        <f t="shared" si="20"/>
        <v>7.999445985586824</v>
      </c>
      <c r="CB18">
        <f t="shared" si="20"/>
        <v>7.999399711671378</v>
      </c>
      <c r="CC18">
        <f t="shared" si="20"/>
        <v>7.999350592873003</v>
      </c>
      <c r="CD18">
        <f t="shared" si="20"/>
        <v>7.999298523917709</v>
      </c>
      <c r="CE18">
        <f t="shared" si="20"/>
        <v>7.999243399080333</v>
      </c>
      <c r="CF18">
        <f t="shared" si="20"/>
        <v>7.999185112300432</v>
      </c>
      <c r="CG18">
        <f t="shared" si="20"/>
        <v>7.999123557296766</v>
      </c>
      <c r="CH18">
        <f t="shared" si="20"/>
        <v>7.999058627680119</v>
      </c>
      <c r="CI18">
        <f t="shared" si="20"/>
        <v>7.998990217064234</v>
      </c>
      <c r="CJ18">
        <f t="shared" si="20"/>
        <v>7.998918219174648</v>
      </c>
      <c r="CK18">
        <f t="shared" si="20"/>
        <v>7.9988425279552455</v>
      </c>
      <c r="CL18">
        <f t="shared" si="20"/>
        <v>7.99876303767235</v>
      </c>
      <c r="CM18">
        <f t="shared" si="20"/>
        <v>7.998679643016192</v>
      </c>
      <c r="CN18">
        <f t="shared" si="20"/>
        <v>7.99859223919963</v>
      </c>
      <c r="CO18">
        <f t="shared" si="20"/>
        <v>7.9985007220539766</v>
      </c>
      <c r="CP18">
        <f t="shared" si="20"/>
        <v>7.99840498812184</v>
      </c>
      <c r="CQ18">
        <f t="shared" si="20"/>
        <v>7.998304934746878</v>
      </c>
      <c r="CR18">
        <f t="shared" si="20"/>
        <v>7.998200460160382</v>
      </c>
      <c r="CS18">
        <f t="shared" si="20"/>
        <v>7.99809146356463</v>
      </c>
      <c r="CT18">
        <f t="shared" si="20"/>
        <v>7.997977845212946</v>
      </c>
      <c r="CU18">
        <f t="shared" si="20"/>
        <v>7.997859506486439</v>
      </c>
      <c r="CV18">
        <f t="shared" si="20"/>
        <v>7.997736349967366</v>
      </c>
      <c r="CW18">
        <f t="shared" si="20"/>
        <v>7.997608279509132</v>
      </c>
      <c r="CX18">
        <f t="shared" si="20"/>
        <v>7.997475200302887</v>
      </c>
      <c r="CY18">
        <f t="shared" si="20"/>
        <v>7.9973370189407404</v>
      </c>
      <c r="CZ18">
        <f t="shared" si="20"/>
        <v>7.997193643475594</v>
      </c>
      <c r="DA18">
        <f t="shared" si="20"/>
        <v>7.997044983477613</v>
      </c>
      <c r="DB18">
        <f t="shared" si="20"/>
        <v>7.996890950087357</v>
      </c>
      <c r="DC18">
        <f t="shared" si="20"/>
        <v>7.996731456065613</v>
      </c>
      <c r="DD18">
        <f t="shared" si="20"/>
        <v>7.9965664158399585</v>
      </c>
      <c r="DE18">
        <f t="shared" si="20"/>
        <v>7.996395745548101</v>
      </c>
      <c r="DF18">
        <f t="shared" si="20"/>
        <v>7.9962193630780565</v>
      </c>
      <c r="DG18">
        <f t="shared" si="20"/>
        <v>7.9960371881052055</v>
      </c>
      <c r="DH18">
        <f t="shared" si="20"/>
        <v>7.995849142126301</v>
      </c>
      <c r="DI18">
        <f t="shared" si="20"/>
        <v>7.99565514849048</v>
      </c>
      <c r="DJ18">
        <f t="shared" si="20"/>
        <v>7.995455132427357</v>
      </c>
      <c r="DK18">
        <f t="shared" si="20"/>
        <v>7.995249021072262</v>
      </c>
      <c r="DL18">
        <f t="shared" si="20"/>
        <v>7.995036743488702</v>
      </c>
      <c r="DM18">
        <f t="shared" si="20"/>
        <v>7.994818230688117</v>
      </c>
      <c r="DN18">
        <f t="shared" si="20"/>
        <v>7.994593415647007</v>
      </c>
      <c r="DO18">
        <f t="shared" si="20"/>
        <v>7.994362233321518</v>
      </c>
      <c r="DP18">
        <f t="shared" si="20"/>
        <v>7.994124620659561</v>
      </c>
      <c r="DQ18">
        <f t="shared" si="20"/>
        <v>7.993880516610538</v>
      </c>
      <c r="DR18">
        <f t="shared" si="20"/>
        <v>7.993629862132773</v>
      </c>
      <c r="DS18">
        <f t="shared" si="20"/>
        <v>7.993372600198716</v>
      </c>
      <c r="DT18">
        <f t="shared" si="20"/>
        <v>7.993108675798016</v>
      </c>
      <c r="DU18">
        <f t="shared" si="20"/>
        <v>7.992838035938528</v>
      </c>
      <c r="DV18">
        <f t="shared" si="20"/>
        <v>7.9925606296453555</v>
      </c>
      <c r="DW18">
        <f t="shared" si="20"/>
        <v>7.9922764079579975</v>
      </c>
      <c r="DX18">
        <f t="shared" si="20"/>
        <v>7.991985323925683</v>
      </c>
      <c r="DY18">
        <f t="shared" si="20"/>
        <v>7.99168733260098</v>
      </c>
      <c r="DZ18">
        <f t="shared" si="20"/>
        <v>7.991382391031749</v>
      </c>
      <c r="EA18">
        <f t="shared" si="20"/>
        <v>7.991070458251525</v>
      </c>
      <c r="EB18">
        <f t="shared" si="20"/>
        <v>7.990751495268409</v>
      </c>
      <c r="EC18">
        <f t="shared" si="20"/>
        <v>7.990425465052529</v>
      </c>
      <c r="ED18">
        <f aca="true" t="shared" si="21" ref="ED18:GM18">EC18+lambda*(EC19-2*EC18+EC17)+$A$18</f>
        <v>7.99009233252217</v>
      </c>
      <c r="EE18">
        <f t="shared" si="21"/>
        <v>7.989752064528621</v>
      </c>
      <c r="EF18">
        <f t="shared" si="21"/>
        <v>7.989404629839822</v>
      </c>
      <c r="EG18">
        <f t="shared" si="21"/>
        <v>7.989049999122887</v>
      </c>
      <c r="EH18">
        <f t="shared" si="21"/>
        <v>7.988688144925557</v>
      </c>
      <c r="EI18">
        <f t="shared" si="21"/>
        <v>7.9883190416566565</v>
      </c>
      <c r="EJ18">
        <f t="shared" si="21"/>
        <v>7.987942665565622</v>
      </c>
      <c r="EK18">
        <f t="shared" si="21"/>
        <v>7.987558994721155</v>
      </c>
      <c r="EL18">
        <f t="shared" si="21"/>
        <v>7.987168008989074</v>
      </c>
      <c r="EM18">
        <f t="shared" si="21"/>
        <v>7.986769690009408</v>
      </c>
      <c r="EN18">
        <f t="shared" si="21"/>
        <v>7.986364021172802</v>
      </c>
      <c r="EO18">
        <f t="shared" si="21"/>
        <v>7.985950987596291</v>
      </c>
      <c r="EP18">
        <f t="shared" si="21"/>
        <v>7.985530576098476</v>
      </c>
      <c r="EQ18">
        <f t="shared" si="21"/>
        <v>7.985102775174186</v>
      </c>
      <c r="ER18">
        <f t="shared" si="21"/>
        <v>7.98466757496864</v>
      </c>
      <c r="ES18">
        <f t="shared" si="21"/>
        <v>7.984224967251191</v>
      </c>
      <c r="ET18">
        <f t="shared" si="21"/>
        <v>7.983774945388673</v>
      </c>
      <c r="EU18">
        <f t="shared" si="21"/>
        <v>7.983317504318403</v>
      </c>
      <c r="EV18">
        <f t="shared" si="21"/>
        <v>7.982852640520889</v>
      </c>
      <c r="EW18">
        <f t="shared" si="21"/>
        <v>7.982380351992277</v>
      </c>
      <c r="EX18">
        <f t="shared" si="21"/>
        <v>7.98190063821657</v>
      </c>
      <c r="EY18">
        <f t="shared" si="21"/>
        <v>7.981413500137672</v>
      </c>
      <c r="EZ18">
        <f t="shared" si="21"/>
        <v>7.980918940131281</v>
      </c>
      <c r="FA18">
        <f t="shared" si="21"/>
        <v>7.980416961976672</v>
      </c>
      <c r="FB18">
        <f t="shared" si="21"/>
        <v>7.9799075708283915</v>
      </c>
      <c r="FC18">
        <f t="shared" si="21"/>
        <v>7.979390773187914</v>
      </c>
      <c r="FD18">
        <f t="shared" si="21"/>
        <v>7.978866576875273</v>
      </c>
      <c r="FE18">
        <f t="shared" si="21"/>
        <v>7.978334991000696</v>
      </c>
      <c r="FF18">
        <f t="shared" si="21"/>
        <v>7.977796025936287</v>
      </c>
      <c r="FG18">
        <f t="shared" si="21"/>
        <v>7.977249693287755</v>
      </c>
      <c r="FH18">
        <f t="shared" si="21"/>
        <v>7.97669600586624</v>
      </c>
      <c r="FI18">
        <f t="shared" si="21"/>
        <v>7.976134977660241</v>
      </c>
      <c r="FJ18">
        <f t="shared" si="21"/>
        <v>7.975566623807667</v>
      </c>
      <c r="FK18">
        <f t="shared" si="21"/>
        <v>7.974990960568048</v>
      </c>
      <c r="FL18">
        <f t="shared" si="21"/>
        <v>7.974408005294909</v>
      </c>
      <c r="FM18">
        <f t="shared" si="21"/>
        <v>7.973817776408323</v>
      </c>
      <c r="FN18">
        <f t="shared" si="21"/>
        <v>7.973220293367681</v>
      </c>
      <c r="FO18">
        <f t="shared" si="21"/>
        <v>7.972615576644665</v>
      </c>
      <c r="FP18">
        <f t="shared" si="21"/>
        <v>7.972003647696464</v>
      </c>
      <c r="FQ18">
        <f t="shared" si="21"/>
        <v>7.971384528939237</v>
      </c>
      <c r="FR18">
        <f t="shared" si="21"/>
        <v>7.970758243721822</v>
      </c>
      <c r="FS18">
        <f t="shared" si="21"/>
        <v>7.970124816299735</v>
      </c>
      <c r="FT18">
        <f t="shared" si="21"/>
        <v>7.969484271809432</v>
      </c>
      <c r="FU18">
        <f t="shared" si="21"/>
        <v>7.968836636242881</v>
      </c>
      <c r="FV18">
        <f t="shared" si="21"/>
        <v>7.968181936422417</v>
      </c>
      <c r="FW18">
        <f t="shared" si="21"/>
        <v>7.9675201999759215</v>
      </c>
      <c r="FX18">
        <f t="shared" si="21"/>
        <v>7.966851455312305</v>
      </c>
      <c r="FY18">
        <f t="shared" si="21"/>
        <v>7.966175731597327</v>
      </c>
      <c r="FZ18">
        <f t="shared" si="21"/>
        <v>7.965493058729736</v>
      </c>
      <c r="GA18">
        <f t="shared" si="21"/>
        <v>7.96480346731775</v>
      </c>
      <c r="GB18">
        <f t="shared" si="21"/>
        <v>7.964106988655875</v>
      </c>
      <c r="GC18">
        <f t="shared" si="21"/>
        <v>7.963403654702071</v>
      </c>
      <c r="GD18">
        <f t="shared" si="21"/>
        <v>7.962693498055265</v>
      </c>
      <c r="GE18">
        <f t="shared" si="21"/>
        <v>7.961976551933216</v>
      </c>
      <c r="GF18">
        <f t="shared" si="21"/>
        <v>7.961252850150735</v>
      </c>
      <c r="GG18">
        <f t="shared" si="21"/>
        <v>7.960522427098259</v>
      </c>
      <c r="GH18">
        <f t="shared" si="21"/>
        <v>7.959785317720794</v>
      </c>
      <c r="GI18">
        <f t="shared" si="21"/>
        <v>7.959041557497201</v>
      </c>
      <c r="GJ18">
        <f t="shared" si="21"/>
        <v>7.95829118241986</v>
      </c>
      <c r="GK18">
        <f t="shared" si="21"/>
        <v>7.95753422897468</v>
      </c>
      <c r="GL18">
        <f t="shared" si="21"/>
        <v>7.956770734121485</v>
      </c>
      <c r="GM18">
        <f t="shared" si="21"/>
        <v>7.956000735274748</v>
      </c>
    </row>
    <row r="19" spans="1:195" ht="12.75">
      <c r="A19">
        <v>0</v>
      </c>
      <c r="B19">
        <f t="shared" si="6"/>
        <v>60</v>
      </c>
      <c r="C19">
        <v>6</v>
      </c>
      <c r="D19" s="1">
        <v>8</v>
      </c>
      <c r="E19">
        <f>D19+lambda*(D20-2*D19+D18)+$A$19</f>
        <v>8</v>
      </c>
      <c r="F19">
        <f aca="true" t="shared" si="22" ref="F19:BQ19">E19+lambda*(E20-2*E19+E18)+$A$19</f>
        <v>8</v>
      </c>
      <c r="G19">
        <f t="shared" si="22"/>
        <v>8</v>
      </c>
      <c r="H19">
        <f t="shared" si="22"/>
        <v>8</v>
      </c>
      <c r="I19">
        <f t="shared" si="22"/>
        <v>8</v>
      </c>
      <c r="J19">
        <f t="shared" si="22"/>
        <v>8</v>
      </c>
      <c r="K19">
        <f t="shared" si="22"/>
        <v>8</v>
      </c>
      <c r="L19">
        <f t="shared" si="22"/>
        <v>7.999999999995407</v>
      </c>
      <c r="M19">
        <f t="shared" si="22"/>
        <v>7.999999999961008</v>
      </c>
      <c r="N19">
        <f t="shared" si="22"/>
        <v>7.999999999816045</v>
      </c>
      <c r="O19">
        <f t="shared" si="22"/>
        <v>7.99999999936342</v>
      </c>
      <c r="P19">
        <f t="shared" si="22"/>
        <v>7.999999998197211</v>
      </c>
      <c r="Q19">
        <f t="shared" si="22"/>
        <v>7.999999995574216</v>
      </c>
      <c r="R19">
        <f t="shared" si="22"/>
        <v>7.9999999902469545</v>
      </c>
      <c r="S19">
        <f t="shared" si="22"/>
        <v>7.999999980257243</v>
      </c>
      <c r="T19">
        <f t="shared" si="22"/>
        <v>7.999999962691052</v>
      </c>
      <c r="U19">
        <f t="shared" si="22"/>
        <v>7.999999933396765</v>
      </c>
      <c r="V19">
        <f t="shared" si="22"/>
        <v>7.999999886670173</v>
      </c>
      <c r="W19">
        <f t="shared" si="22"/>
        <v>7.99999981491048</v>
      </c>
      <c r="X19">
        <f t="shared" si="22"/>
        <v>7.999999708252374</v>
      </c>
      <c r="Y19">
        <f t="shared" si="22"/>
        <v>7.999999554179668</v>
      </c>
      <c r="Z19">
        <f t="shared" si="22"/>
        <v>7.999999337126389</v>
      </c>
      <c r="AA19">
        <f t="shared" si="22"/>
        <v>7.9999990380712545</v>
      </c>
      <c r="AB19">
        <f t="shared" si="22"/>
        <v>7.999998634131472</v>
      </c>
      <c r="AC19">
        <f t="shared" si="22"/>
        <v>7.999998098161591</v>
      </c>
      <c r="AD19">
        <f t="shared" si="22"/>
        <v>7.999997398362851</v>
      </c>
      <c r="AE19">
        <f t="shared" si="22"/>
        <v>7.999996497908108</v>
      </c>
      <c r="AF19">
        <f t="shared" si="22"/>
        <v>7.999995354586925</v>
      </c>
      <c r="AG19">
        <f t="shared" si="22"/>
        <v>7.999993920474958</v>
      </c>
      <c r="AH19">
        <f t="shared" si="22"/>
        <v>7.999992141631212</v>
      </c>
      <c r="AI19">
        <f t="shared" si="22"/>
        <v>7.9999899578262035</v>
      </c>
      <c r="AJ19">
        <f t="shared" si="22"/>
        <v>7.999987302303517</v>
      </c>
      <c r="AK19">
        <f t="shared" si="22"/>
        <v>7.999984101576708</v>
      </c>
      <c r="AL19">
        <f t="shared" si="22"/>
        <v>7.999980275262965</v>
      </c>
      <c r="AM19">
        <f t="shared" si="22"/>
        <v>7.999975735954473</v>
      </c>
      <c r="AN19">
        <f t="shared" si="22"/>
        <v>7.999970389127931</v>
      </c>
      <c r="AO19">
        <f t="shared" si="22"/>
        <v>7.999964133092247</v>
      </c>
      <c r="AP19">
        <f t="shared" si="22"/>
        <v>7.999956858974053</v>
      </c>
      <c r="AQ19">
        <f t="shared" si="22"/>
        <v>7.999948450740306</v>
      </c>
      <c r="AR19">
        <f t="shared" si="22"/>
        <v>7.99993878525694</v>
      </c>
      <c r="AS19">
        <f t="shared" si="22"/>
        <v>7.999927732382243</v>
      </c>
      <c r="AT19">
        <f t="shared" si="22"/>
        <v>7.99991515509342</v>
      </c>
      <c r="AU19">
        <f t="shared" si="22"/>
        <v>7.999900909644563</v>
      </c>
      <c r="AV19">
        <f t="shared" si="22"/>
        <v>7.999884845754124</v>
      </c>
      <c r="AW19">
        <f t="shared" si="22"/>
        <v>7.999866806819846</v>
      </c>
      <c r="AX19">
        <f t="shared" si="22"/>
        <v>7.999846630158986</v>
      </c>
      <c r="AY19">
        <f t="shared" si="22"/>
        <v>7.999824147271631</v>
      </c>
      <c r="AZ19">
        <f t="shared" si="22"/>
        <v>7.9997991841248455</v>
      </c>
      <c r="BA19">
        <f t="shared" si="22"/>
        <v>7.99977156145538</v>
      </c>
      <c r="BB19">
        <f t="shared" si="22"/>
        <v>7.999741095088669</v>
      </c>
      <c r="BC19">
        <f t="shared" si="22"/>
        <v>7.999707596271878</v>
      </c>
      <c r="BD19">
        <f t="shared" si="22"/>
        <v>7.999670872018808</v>
      </c>
      <c r="BE19">
        <f t="shared" si="22"/>
        <v>7.999630725464503</v>
      </c>
      <c r="BF19">
        <f t="shared" si="22"/>
        <v>7.999586956227501</v>
      </c>
      <c r="BG19">
        <f t="shared" si="22"/>
        <v>7.999539360777723</v>
      </c>
      <c r="BH19">
        <f t="shared" si="22"/>
        <v>7.999487732808123</v>
      </c>
      <c r="BI19">
        <f t="shared" si="22"/>
        <v>7.999431863608265</v>
      </c>
      <c r="BJ19">
        <f t="shared" si="22"/>
        <v>7.999371542438147</v>
      </c>
      <c r="BK19">
        <f t="shared" si="22"/>
        <v>7.999306556900663</v>
      </c>
      <c r="BL19">
        <f t="shared" si="22"/>
        <v>7.999236693311228</v>
      </c>
      <c r="BM19">
        <f t="shared" si="22"/>
        <v>7.999161737063168</v>
      </c>
      <c r="BN19">
        <f t="shared" si="22"/>
        <v>7.999081472987629</v>
      </c>
      <c r="BO19">
        <f t="shared" si="22"/>
        <v>7.998995685706832</v>
      </c>
      <c r="BP19">
        <f t="shared" si="22"/>
        <v>7.998904159979622</v>
      </c>
      <c r="BQ19">
        <f t="shared" si="22"/>
        <v>7.998806681038386</v>
      </c>
      <c r="BR19">
        <f aca="true" t="shared" si="23" ref="BR19:EC19">BQ19+lambda*(BQ20-2*BQ19+BQ18)+$A$19</f>
        <v>7.998703034916468</v>
      </c>
      <c r="BS19">
        <f t="shared" si="23"/>
        <v>7.9985930087653685</v>
      </c>
      <c r="BT19">
        <f t="shared" si="23"/>
        <v>7.998476391161061</v>
      </c>
      <c r="BU19">
        <f t="shared" si="23"/>
        <v>7.998352972398885</v>
      </c>
      <c r="BV19">
        <f t="shared" si="23"/>
        <v>7.99822254477654</v>
      </c>
      <c r="BW19">
        <f t="shared" si="23"/>
        <v>7.998084902864803</v>
      </c>
      <c r="BX19">
        <f t="shared" si="23"/>
        <v>7.997939843765663</v>
      </c>
      <c r="BY19">
        <f t="shared" si="23"/>
        <v>7.997787167357642</v>
      </c>
      <c r="BZ19">
        <f t="shared" si="23"/>
        <v>7.997626676528135</v>
      </c>
      <c r="CA19">
        <f t="shared" si="23"/>
        <v>7.997458177392679</v>
      </c>
      <c r="CB19">
        <f t="shared" si="23"/>
        <v>7.99728147950111</v>
      </c>
      <c r="CC19">
        <f t="shared" si="23"/>
        <v>7.99709639603062</v>
      </c>
      <c r="CD19">
        <f t="shared" si="23"/>
        <v>7.996902743965787</v>
      </c>
      <c r="CE19">
        <f t="shared" si="23"/>
        <v>7.9967003442656885</v>
      </c>
      <c r="CF19">
        <f t="shared" si="23"/>
        <v>7.99648902201825</v>
      </c>
      <c r="CG19">
        <f t="shared" si="23"/>
        <v>7.996268606582026</v>
      </c>
      <c r="CH19">
        <f t="shared" si="23"/>
        <v>7.996038931715637</v>
      </c>
      <c r="CI19">
        <f t="shared" si="23"/>
        <v>7.995799835695115</v>
      </c>
      <c r="CJ19">
        <f t="shared" si="23"/>
        <v>7.995551161419447</v>
      </c>
      <c r="CK19">
        <f t="shared" si="23"/>
        <v>7.995292756504618</v>
      </c>
      <c r="CL19">
        <f t="shared" si="23"/>
        <v>7.9950244733664695</v>
      </c>
      <c r="CM19">
        <f t="shared" si="23"/>
        <v>7.994746169292737</v>
      </c>
      <c r="CN19">
        <f t="shared" si="23"/>
        <v>7.9944577065046</v>
      </c>
      <c r="CO19">
        <f t="shared" si="23"/>
        <v>7.9941589522081244</v>
      </c>
      <c r="CP19">
        <f t="shared" si="23"/>
        <v>7.993849778635969</v>
      </c>
      <c r="CQ19">
        <f t="shared" si="23"/>
        <v>7.993530063079744</v>
      </c>
      <c r="CR19">
        <f t="shared" si="23"/>
        <v>7.993199687913402</v>
      </c>
      <c r="CS19">
        <f t="shared" si="23"/>
        <v>7.992858540608058</v>
      </c>
      <c r="CT19">
        <f t="shared" si="23"/>
        <v>7.992506513738624</v>
      </c>
      <c r="CU19">
        <f t="shared" si="23"/>
        <v>7.992143504982656</v>
      </c>
      <c r="CV19">
        <f t="shared" si="23"/>
        <v>7.991769417111798</v>
      </c>
      <c r="CW19">
        <f t="shared" si="23"/>
        <v>7.991384157976206</v>
      </c>
      <c r="CX19">
        <f t="shared" si="23"/>
        <v>7.99098764048234</v>
      </c>
      <c r="CY19">
        <f t="shared" si="23"/>
        <v>7.990579782564488</v>
      </c>
      <c r="CZ19">
        <f t="shared" si="23"/>
        <v>7.990160507150409</v>
      </c>
      <c r="DA19">
        <f t="shared" si="23"/>
        <v>7.989729742121433</v>
      </c>
      <c r="DB19">
        <f t="shared" si="23"/>
        <v>7.9892874202673925</v>
      </c>
      <c r="DC19">
        <f t="shared" si="23"/>
        <v>7.988833479236716</v>
      </c>
      <c r="DD19">
        <f t="shared" si="23"/>
        <v>7.988367861482028</v>
      </c>
      <c r="DE19">
        <f t="shared" si="23"/>
        <v>7.987890514201581</v>
      </c>
      <c r="DF19">
        <f t="shared" si="23"/>
        <v>7.987401389276826</v>
      </c>
      <c r="DG19">
        <f t="shared" si="23"/>
        <v>7.98690044320644</v>
      </c>
      <c r="DH19">
        <f t="shared" si="23"/>
        <v>7.986387637037099</v>
      </c>
      <c r="DI19">
        <f t="shared" si="23"/>
        <v>7.985862936291286</v>
      </c>
      <c r="DJ19">
        <f t="shared" si="23"/>
        <v>7.985326310892402</v>
      </c>
      <c r="DK19">
        <f t="shared" si="23"/>
        <v>7.984777735087447</v>
      </c>
      <c r="DL19">
        <f t="shared" si="23"/>
        <v>7.984217187367528</v>
      </c>
      <c r="DM19">
        <f t="shared" si="23"/>
        <v>7.9836446503864265</v>
      </c>
      <c r="DN19">
        <f t="shared" si="23"/>
        <v>7.983060110877471</v>
      </c>
      <c r="DO19">
        <f t="shared" si="23"/>
        <v>7.982463559568916</v>
      </c>
      <c r="DP19">
        <f t="shared" si="23"/>
        <v>7.981854991098058</v>
      </c>
      <c r="DQ19">
        <f t="shared" si="23"/>
        <v>7.981234403924275</v>
      </c>
      <c r="DR19">
        <f t="shared" si="23"/>
        <v>7.980601800241188</v>
      </c>
      <c r="DS19">
        <f t="shared" si="23"/>
        <v>7.979957185888118</v>
      </c>
      <c r="DT19">
        <f t="shared" si="23"/>
        <v>7.9793005702610165</v>
      </c>
      <c r="DU19">
        <f t="shared" si="23"/>
        <v>7.978631966223024</v>
      </c>
      <c r="DV19">
        <f t="shared" si="23"/>
        <v>7.977951390014817</v>
      </c>
      <c r="DW19">
        <f t="shared" si="23"/>
        <v>7.977258861164875</v>
      </c>
      <c r="DX19">
        <f t="shared" si="23"/>
        <v>7.9765544023998185</v>
      </c>
      <c r="DY19">
        <f t="shared" si="23"/>
        <v>7.975838039554925</v>
      </c>
      <c r="DZ19">
        <f t="shared" si="23"/>
        <v>7.9751098014849635</v>
      </c>
      <c r="EA19">
        <f t="shared" si="23"/>
        <v>7.974369719975434</v>
      </c>
      <c r="EB19">
        <f t="shared" si="23"/>
        <v>7.973617829654341</v>
      </c>
      <c r="EC19">
        <f t="shared" si="23"/>
        <v>7.972854167904569</v>
      </c>
      <c r="ED19">
        <f aca="true" t="shared" si="24" ref="ED19:GM19">EC19+lambda*(EC20-2*EC19+EC18)+$A$19</f>
        <v>7.972078774776979</v>
      </c>
      <c r="EE19">
        <f t="shared" si="24"/>
        <v>7.97129169290428</v>
      </c>
      <c r="EF19">
        <f t="shared" si="24"/>
        <v>7.970492967415767</v>
      </c>
      <c r="EG19">
        <f t="shared" si="24"/>
        <v>7.969682645853003</v>
      </c>
      <c r="EH19">
        <f t="shared" si="24"/>
        <v>7.968860778086483</v>
      </c>
      <c r="EI19">
        <f t="shared" si="24"/>
        <v>7.968027416233363</v>
      </c>
      <c r="EJ19">
        <f t="shared" si="24"/>
        <v>7.9671826145762985</v>
      </c>
      <c r="EK19">
        <f t="shared" si="24"/>
        <v>7.966326429483435</v>
      </c>
      <c r="EL19">
        <f t="shared" si="24"/>
        <v>7.9654589193296035</v>
      </c>
      <c r="EM19">
        <f t="shared" si="24"/>
        <v>7.96458014441875</v>
      </c>
      <c r="EN19">
        <f t="shared" si="24"/>
        <v>7.963690166907641</v>
      </c>
      <c r="EO19">
        <f t="shared" si="24"/>
        <v>7.962789050730875</v>
      </c>
      <c r="EP19">
        <f t="shared" si="24"/>
        <v>7.961876861527216</v>
      </c>
      <c r="EQ19">
        <f t="shared" si="24"/>
        <v>7.960953666567283</v>
      </c>
      <c r="ER19">
        <f t="shared" si="24"/>
        <v>7.960019534682614</v>
      </c>
      <c r="ES19">
        <f t="shared" si="24"/>
        <v>7.959074536196106</v>
      </c>
      <c r="ET19">
        <f t="shared" si="24"/>
        <v>7.95811874285387</v>
      </c>
      <c r="EU19">
        <f t="shared" si="24"/>
        <v>7.957152227758478</v>
      </c>
      <c r="EV19">
        <f t="shared" si="24"/>
        <v>7.95617506530364</v>
      </c>
      <c r="EW19">
        <f t="shared" si="24"/>
        <v>7.955187331110297</v>
      </c>
      <c r="EX19">
        <f t="shared" si="24"/>
        <v>7.9541891019641335</v>
      </c>
      <c r="EY19">
        <f t="shared" si="24"/>
        <v>7.953180455754517</v>
      </c>
      <c r="EZ19">
        <f t="shared" si="24"/>
        <v>7.9521614714148585</v>
      </c>
      <c r="FA19">
        <f t="shared" si="24"/>
        <v>7.951132228864386</v>
      </c>
      <c r="FB19">
        <f t="shared" si="24"/>
        <v>7.950092808951334</v>
      </c>
      <c r="FC19">
        <f t="shared" si="24"/>
        <v>7.949043293397528</v>
      </c>
      <c r="FD19">
        <f t="shared" si="24"/>
        <v>7.947983764744373</v>
      </c>
      <c r="FE19">
        <f t="shared" si="24"/>
        <v>7.9469143063002186</v>
      </c>
      <c r="FF19">
        <f t="shared" si="24"/>
        <v>7.945835002089094</v>
      </c>
      <c r="FG19">
        <f t="shared" si="24"/>
        <v>7.944745936800811</v>
      </c>
      <c r="FH19">
        <f t="shared" si="24"/>
        <v>7.943647195742402</v>
      </c>
      <c r="FI19">
        <f t="shared" si="24"/>
        <v>7.942538864790889</v>
      </c>
      <c r="FJ19">
        <f t="shared" si="24"/>
        <v>7.941421030347374</v>
      </c>
      <c r="FK19">
        <f t="shared" si="24"/>
        <v>7.940293779292408</v>
      </c>
      <c r="FL19">
        <f t="shared" si="24"/>
        <v>7.939157198942663</v>
      </c>
      <c r="FM19">
        <f t="shared" si="24"/>
        <v>7.938011377008842</v>
      </c>
      <c r="FN19">
        <f t="shared" si="24"/>
        <v>7.936856401554843</v>
      </c>
      <c r="FO19">
        <f t="shared" si="24"/>
        <v>7.935692360958144</v>
      </c>
      <c r="FP19">
        <f t="shared" si="24"/>
        <v>7.934519343871383</v>
      </c>
      <c r="FQ19">
        <f t="shared" si="24"/>
        <v>7.933337439185132</v>
      </c>
      <c r="FR19">
        <f t="shared" si="24"/>
        <v>7.9321467359918225</v>
      </c>
      <c r="FS19">
        <f t="shared" si="24"/>
        <v>7.930947323550816</v>
      </c>
      <c r="FT19">
        <f t="shared" si="24"/>
        <v>7.929739291254594</v>
      </c>
      <c r="FU19">
        <f t="shared" si="24"/>
        <v>7.928522728596047</v>
      </c>
      <c r="FV19">
        <f t="shared" si="24"/>
        <v>7.927297725136834</v>
      </c>
      <c r="FW19">
        <f t="shared" si="24"/>
        <v>7.926064370476812</v>
      </c>
      <c r="FX19">
        <f t="shared" si="24"/>
        <v>7.924822754224483</v>
      </c>
      <c r="FY19">
        <f t="shared" si="24"/>
        <v>7.923572965968463</v>
      </c>
      <c r="FZ19">
        <f t="shared" si="24"/>
        <v>7.9223150952499415</v>
      </c>
      <c r="GA19">
        <f t="shared" si="24"/>
        <v>7.9210492315361085</v>
      </c>
      <c r="GB19">
        <f t="shared" si="24"/>
        <v>7.919775464194528</v>
      </c>
      <c r="GC19">
        <f t="shared" si="24"/>
        <v>7.9184938824684385</v>
      </c>
      <c r="GD19">
        <f t="shared" si="24"/>
        <v>7.917204575452965</v>
      </c>
      <c r="GE19">
        <f t="shared" si="24"/>
        <v>7.915907632072206</v>
      </c>
      <c r="GF19">
        <f t="shared" si="24"/>
        <v>7.91460314105719</v>
      </c>
      <c r="GG19">
        <f t="shared" si="24"/>
        <v>7.913291190924674</v>
      </c>
      <c r="GH19">
        <f t="shared" si="24"/>
        <v>7.911971869956763</v>
      </c>
      <c r="GI19">
        <f t="shared" si="24"/>
        <v>7.910645266181329</v>
      </c>
      <c r="GJ19">
        <f t="shared" si="24"/>
        <v>7.90931146735322</v>
      </c>
      <c r="GK19">
        <f t="shared" si="24"/>
        <v>7.9079705609362225</v>
      </c>
      <c r="GL19">
        <f t="shared" si="24"/>
        <v>7.90662263408577</v>
      </c>
      <c r="GM19">
        <f t="shared" si="24"/>
        <v>7.905267773632375</v>
      </c>
    </row>
    <row r="20" spans="1:195" ht="12.75">
      <c r="A20">
        <v>0</v>
      </c>
      <c r="B20">
        <f t="shared" si="6"/>
        <v>70</v>
      </c>
      <c r="C20">
        <v>7</v>
      </c>
      <c r="D20" s="1">
        <v>8</v>
      </c>
      <c r="E20">
        <f>D20+lambda*(D21-2*D20+D19)+$A$20</f>
        <v>8</v>
      </c>
      <c r="F20">
        <f aca="true" t="shared" si="25" ref="F20:BQ20">E20+lambda*(E21-2*E20+E19)+$A$20</f>
        <v>8</v>
      </c>
      <c r="G20">
        <f t="shared" si="25"/>
        <v>8</v>
      </c>
      <c r="H20">
        <f t="shared" si="25"/>
        <v>8</v>
      </c>
      <c r="I20">
        <f t="shared" si="25"/>
        <v>8</v>
      </c>
      <c r="J20">
        <f t="shared" si="25"/>
        <v>8</v>
      </c>
      <c r="K20">
        <f t="shared" si="25"/>
        <v>7.99999999984691</v>
      </c>
      <c r="L20">
        <f t="shared" si="25"/>
        <v>7.999999998844171</v>
      </c>
      <c r="M20">
        <f t="shared" si="25"/>
        <v>7.999999995090037</v>
      </c>
      <c r="N20">
        <f t="shared" si="25"/>
        <v>7.999999984545896</v>
      </c>
      <c r="O20">
        <f t="shared" si="25"/>
        <v>7.999999959859947</v>
      </c>
      <c r="P20">
        <f t="shared" si="25"/>
        <v>7.999999908986679</v>
      </c>
      <c r="Q20">
        <f t="shared" si="25"/>
        <v>7.999999813651042</v>
      </c>
      <c r="R20">
        <f t="shared" si="25"/>
        <v>7.999999647709655</v>
      </c>
      <c r="S20">
        <f t="shared" si="25"/>
        <v>7.999999375461224</v>
      </c>
      <c r="T20">
        <f t="shared" si="25"/>
        <v>7.999998949955697</v>
      </c>
      <c r="U20">
        <f t="shared" si="25"/>
        <v>7.999998311347237</v>
      </c>
      <c r="V20">
        <f t="shared" si="25"/>
        <v>7.999997385330702</v>
      </c>
      <c r="W20">
        <f t="shared" si="25"/>
        <v>7.999996081695343</v>
      </c>
      <c r="X20">
        <f t="shared" si="25"/>
        <v>7.999994293023259</v>
      </c>
      <c r="Y20">
        <f t="shared" si="25"/>
        <v>7.999991893554114</v>
      </c>
      <c r="Z20">
        <f t="shared" si="25"/>
        <v>7.999988738231862</v>
      </c>
      <c r="AA20">
        <f t="shared" si="25"/>
        <v>7.999984661943884</v>
      </c>
      <c r="AB20">
        <f t="shared" si="25"/>
        <v>7.999979478958098</v>
      </c>
      <c r="AC20">
        <f t="shared" si="25"/>
        <v>7.999972982559353</v>
      </c>
      <c r="AD20">
        <f t="shared" si="25"/>
        <v>7.999964944882654</v>
      </c>
      <c r="AE20">
        <f t="shared" si="25"/>
        <v>7.999955116937647</v>
      </c>
      <c r="AF20">
        <f t="shared" si="25"/>
        <v>7.9999432288161305</v>
      </c>
      <c r="AG20">
        <f t="shared" si="25"/>
        <v>7.999928990072277</v>
      </c>
      <c r="AH20">
        <f t="shared" si="25"/>
        <v>7.999912090263573</v>
      </c>
      <c r="AI20">
        <f t="shared" si="25"/>
        <v>7.999892199639274</v>
      </c>
      <c r="AJ20">
        <f t="shared" si="25"/>
        <v>7.999868969962323</v>
      </c>
      <c r="AK20">
        <f t="shared" si="25"/>
        <v>7.999842035450169</v>
      </c>
      <c r="AL20">
        <f t="shared" si="25"/>
        <v>7.999811013819714</v>
      </c>
      <c r="AM20">
        <f t="shared" si="25"/>
        <v>7.999775507421639</v>
      </c>
      <c r="AN20">
        <f t="shared" si="25"/>
        <v>7.999735104449621</v>
      </c>
      <c r="AO20">
        <f t="shared" si="25"/>
        <v>7.999689380210352</v>
      </c>
      <c r="AP20">
        <f t="shared" si="25"/>
        <v>7.999637898440851</v>
      </c>
      <c r="AQ20">
        <f t="shared" si="25"/>
        <v>7.9995802126602245</v>
      </c>
      <c r="AR20">
        <f t="shared" si="25"/>
        <v>7.99951586754379</v>
      </c>
      <c r="AS20">
        <f t="shared" si="25"/>
        <v>7.999444400308302</v>
      </c>
      <c r="AT20">
        <f t="shared" si="25"/>
        <v>7.999365342097865</v>
      </c>
      <c r="AU20">
        <f t="shared" si="25"/>
        <v>7.999278219361031</v>
      </c>
      <c r="AV20">
        <f t="shared" si="25"/>
        <v>7.999182555210427</v>
      </c>
      <c r="AW20">
        <f t="shared" si="25"/>
        <v>7.999077870757179</v>
      </c>
      <c r="AX20">
        <f t="shared" si="25"/>
        <v>7.998963686413254</v>
      </c>
      <c r="AY20">
        <f t="shared" si="25"/>
        <v>7.998839523155681</v>
      </c>
      <c r="AZ20">
        <f t="shared" si="25"/>
        <v>7.998704903747426</v>
      </c>
      <c r="BA20">
        <f t="shared" si="25"/>
        <v>7.998559353910477</v>
      </c>
      <c r="BB20">
        <f t="shared" si="25"/>
        <v>7.998402403447413</v>
      </c>
      <c r="BC20">
        <f t="shared" si="25"/>
        <v>7.998233587308437</v>
      </c>
      <c r="BD20">
        <f t="shared" si="25"/>
        <v>7.998052446601482</v>
      </c>
      <c r="BE20">
        <f t="shared" si="25"/>
        <v>7.997858529543591</v>
      </c>
      <c r="BF20">
        <f t="shared" si="25"/>
        <v>7.997651392352331</v>
      </c>
      <c r="BG20">
        <f t="shared" si="25"/>
        <v>7.997430600076498</v>
      </c>
      <c r="BH20">
        <f t="shared" si="25"/>
        <v>7.997195727365809</v>
      </c>
      <c r="BI20">
        <f t="shared" si="25"/>
        <v>7.996946359179703</v>
      </c>
      <c r="BJ20">
        <f t="shared" si="25"/>
        <v>7.996682091435739</v>
      </c>
      <c r="BK20">
        <f t="shared" si="25"/>
        <v>7.996402531598376</v>
      </c>
      <c r="BL20">
        <f t="shared" si="25"/>
        <v>7.996107299209248</v>
      </c>
      <c r="BM20">
        <f t="shared" si="25"/>
        <v>7.995796026360252</v>
      </c>
      <c r="BN20">
        <f t="shared" si="25"/>
        <v>7.995468358111012</v>
      </c>
      <c r="BO20">
        <f t="shared" si="25"/>
        <v>7.995123952852433</v>
      </c>
      <c r="BP20">
        <f t="shared" si="25"/>
        <v>7.994762482618243</v>
      </c>
      <c r="BQ20">
        <f t="shared" si="25"/>
        <v>7.99438363334651</v>
      </c>
      <c r="BR20">
        <f aca="true" t="shared" si="26" ref="BR20:EC20">BQ20+lambda*(BQ21-2*BQ20+BQ19)+$A$20</f>
        <v>7.99398710509324</v>
      </c>
      <c r="BS20">
        <f t="shared" si="26"/>
        <v>7.993572612200223</v>
      </c>
      <c r="BT20">
        <f t="shared" si="26"/>
        <v>7.99313988341936</v>
      </c>
      <c r="BU20">
        <f t="shared" si="26"/>
        <v>7.992688661995714</v>
      </c>
      <c r="BV20">
        <f t="shared" si="26"/>
        <v>7.9922187057115694</v>
      </c>
      <c r="BW20">
        <f t="shared" si="26"/>
        <v>7.991729786893779</v>
      </c>
      <c r="BX20">
        <f t="shared" si="26"/>
        <v>7.991221692386637</v>
      </c>
      <c r="BY20">
        <f t="shared" si="26"/>
        <v>7.990694223492542</v>
      </c>
      <c r="BZ20">
        <f t="shared" si="26"/>
        <v>7.990147195882631</v>
      </c>
      <c r="CA20">
        <f t="shared" si="26"/>
        <v>7.989580439479556</v>
      </c>
      <c r="CB20">
        <f t="shared" si="26"/>
        <v>7.988993798314498</v>
      </c>
      <c r="CC20">
        <f t="shared" si="26"/>
        <v>7.988387130360472</v>
      </c>
      <c r="CD20">
        <f t="shared" si="26"/>
        <v>7.987760307343908</v>
      </c>
      <c r="CE20">
        <f t="shared" si="26"/>
        <v>7.987113214536418</v>
      </c>
      <c r="CF20">
        <f t="shared" si="26"/>
        <v>7.986445750528596</v>
      </c>
      <c r="CG20">
        <f t="shared" si="26"/>
        <v>7.985757826987632</v>
      </c>
      <c r="CH20">
        <f t="shared" si="26"/>
        <v>7.985049368400412</v>
      </c>
      <c r="CI20">
        <f t="shared" si="26"/>
        <v>7.9843203118037485</v>
      </c>
      <c r="CJ20">
        <f t="shared" si="26"/>
        <v>7.983570606503262</v>
      </c>
      <c r="CK20">
        <f t="shared" si="26"/>
        <v>7.982800213782381</v>
      </c>
      <c r="CL20">
        <f t="shared" si="26"/>
        <v>7.982009106602851</v>
      </c>
      <c r="CM20">
        <f t="shared" si="26"/>
        <v>7.981197269298052</v>
      </c>
      <c r="CN20">
        <f t="shared" si="26"/>
        <v>7.98036469726037</v>
      </c>
      <c r="CO20">
        <f t="shared" si="26"/>
        <v>7.979511396623759</v>
      </c>
      <c r="CP20">
        <f t="shared" si="26"/>
        <v>7.978637383942605</v>
      </c>
      <c r="CQ20">
        <f t="shared" si="26"/>
        <v>7.977742685867891</v>
      </c>
      <c r="CR20">
        <f t="shared" si="26"/>
        <v>7.976827338821614</v>
      </c>
      <c r="CS20">
        <f t="shared" si="26"/>
        <v>7.97589138867034</v>
      </c>
      <c r="CT20">
        <f t="shared" si="26"/>
        <v>7.9749348903987</v>
      </c>
      <c r="CU20">
        <f t="shared" si="26"/>
        <v>7.973957907783601</v>
      </c>
      <c r="CV20">
        <f t="shared" si="26"/>
        <v>7.972960513069834</v>
      </c>
      <c r="CW20">
        <f t="shared" si="26"/>
        <v>7.971942786647727</v>
      </c>
      <c r="CX20">
        <f t="shared" si="26"/>
        <v>7.970904816733414</v>
      </c>
      <c r="CY20">
        <f t="shared" si="26"/>
        <v>7.9698466990522805</v>
      </c>
      <c r="CZ20">
        <f t="shared" si="26"/>
        <v>7.968768536526039</v>
      </c>
      <c r="DA20">
        <f t="shared" si="26"/>
        <v>7.9676704389638955</v>
      </c>
      <c r="DB20">
        <f t="shared" si="26"/>
        <v>7.966552522758198</v>
      </c>
      <c r="DC20">
        <f t="shared" si="26"/>
        <v>7.965414910584904</v>
      </c>
      <c r="DD20">
        <f t="shared" si="26"/>
        <v>7.964257731109205</v>
      </c>
      <c r="DE20">
        <f t="shared" si="26"/>
        <v>7.963081118696557</v>
      </c>
      <c r="DF20">
        <f t="shared" si="26"/>
        <v>7.961885213129386</v>
      </c>
      <c r="DG20">
        <f t="shared" si="26"/>
        <v>7.960670159329654</v>
      </c>
      <c r="DH20">
        <f t="shared" si="26"/>
        <v>7.959436107087479</v>
      </c>
      <c r="DI20">
        <f t="shared" si="26"/>
        <v>7.958183210795951</v>
      </c>
      <c r="DJ20">
        <f t="shared" si="26"/>
        <v>7.9569116291922715</v>
      </c>
      <c r="DK20">
        <f t="shared" si="26"/>
        <v>7.9556215251053075</v>
      </c>
      <c r="DL20">
        <f t="shared" si="26"/>
        <v>7.954313065209651</v>
      </c>
      <c r="DM20">
        <f t="shared" si="26"/>
        <v>7.952986419786218</v>
      </c>
      <c r="DN20">
        <f t="shared" si="26"/>
        <v>7.95164176248944</v>
      </c>
      <c r="DO20">
        <f t="shared" si="26"/>
        <v>7.950279270121048</v>
      </c>
      <c r="DP20">
        <f t="shared" si="26"/>
        <v>7.948899122410466</v>
      </c>
      <c r="DQ20">
        <f t="shared" si="26"/>
        <v>7.9475015018017805</v>
      </c>
      <c r="DR20">
        <f t="shared" si="26"/>
        <v>7.946086593247274</v>
      </c>
      <c r="DS20">
        <f t="shared" si="26"/>
        <v>7.944654584007465</v>
      </c>
      <c r="DT20">
        <f t="shared" si="26"/>
        <v>7.943205663457613</v>
      </c>
      <c r="DU20">
        <f t="shared" si="26"/>
        <v>7.941740022900616</v>
      </c>
      <c r="DV20">
        <f t="shared" si="26"/>
        <v>7.940257855386229</v>
      </c>
      <c r="DW20">
        <f t="shared" si="26"/>
        <v>7.938759355536529</v>
      </c>
      <c r="DX20">
        <f t="shared" si="26"/>
        <v>7.937244719377522</v>
      </c>
      <c r="DY20">
        <f t="shared" si="26"/>
        <v>7.935714144176812</v>
      </c>
      <c r="DZ20">
        <f t="shared" si="26"/>
        <v>7.934167828287216</v>
      </c>
      <c r="EA20">
        <f t="shared" si="26"/>
        <v>7.932605970996233</v>
      </c>
      <c r="EB20">
        <f t="shared" si="26"/>
        <v>7.931028772381235</v>
      </c>
      <c r="EC20">
        <f t="shared" si="26"/>
        <v>7.929436433170285</v>
      </c>
      <c r="ED20">
        <f aca="true" t="shared" si="27" ref="ED20:GM20">EC20+lambda*(EC21-2*EC20+EC19)+$A$20</f>
        <v>7.927829154608457</v>
      </c>
      <c r="EE20">
        <f t="shared" si="27"/>
        <v>7.926207138329523</v>
      </c>
      <c r="EF20">
        <f t="shared" si="27"/>
        <v>7.924570586232908</v>
      </c>
      <c r="EG20">
        <f t="shared" si="27"/>
        <v>7.922919700365768</v>
      </c>
      <c r="EH20">
        <f t="shared" si="27"/>
        <v>7.921254682810077</v>
      </c>
      <c r="EI20">
        <f t="shared" si="27"/>
        <v>7.919575735574584</v>
      </c>
      <c r="EJ20">
        <f t="shared" si="27"/>
        <v>7.917883060491532</v>
      </c>
      <c r="EK20">
        <f t="shared" si="27"/>
        <v>7.916176859117984</v>
      </c>
      <c r="EL20">
        <f t="shared" si="27"/>
        <v>7.914457332641662</v>
      </c>
      <c r="EM20">
        <f t="shared" si="27"/>
        <v>7.912724681791141</v>
      </c>
      <c r="EN20">
        <f t="shared" si="27"/>
        <v>7.910979106750287</v>
      </c>
      <c r="EO20">
        <f t="shared" si="27"/>
        <v>7.909220807076822</v>
      </c>
      <c r="EP20">
        <f t="shared" si="27"/>
        <v>7.907449981624872</v>
      </c>
      <c r="EQ20">
        <f t="shared" si="27"/>
        <v>7.90566682847139</v>
      </c>
      <c r="ER20">
        <f t="shared" si="27"/>
        <v>7.903871544846332</v>
      </c>
      <c r="ES20">
        <f t="shared" si="27"/>
        <v>7.902064327066458</v>
      </c>
      <c r="ET20">
        <f t="shared" si="27"/>
        <v>7.90024537047265</v>
      </c>
      <c r="EU20">
        <f t="shared" si="27"/>
        <v>7.898414869370629</v>
      </c>
      <c r="EV20">
        <f t="shared" si="27"/>
        <v>7.896573016974952</v>
      </c>
      <c r="EW20">
        <f t="shared" si="27"/>
        <v>7.894720005356187</v>
      </c>
      <c r="EX20">
        <f t="shared" si="27"/>
        <v>7.892856025391144</v>
      </c>
      <c r="EY20">
        <f t="shared" si="27"/>
        <v>7.8909812667160715</v>
      </c>
      <c r="EZ20">
        <f t="shared" si="27"/>
        <v>7.8890959176826945</v>
      </c>
      <c r="FA20">
        <f t="shared" si="27"/>
        <v>7.887200165317015</v>
      </c>
      <c r="FB20">
        <f t="shared" si="27"/>
        <v>7.885294195280747</v>
      </c>
      <c r="FC20">
        <f t="shared" si="27"/>
        <v>7.883378191835315</v>
      </c>
      <c r="FD20">
        <f t="shared" si="27"/>
        <v>7.881452337808302</v>
      </c>
      <c r="FE20">
        <f t="shared" si="27"/>
        <v>7.879516814562262</v>
      </c>
      <c r="FF20">
        <f t="shared" si="27"/>
        <v>7.877571801965811</v>
      </c>
      <c r="FG20">
        <f t="shared" si="27"/>
        <v>7.875617478366893</v>
      </c>
      <c r="FH20">
        <f t="shared" si="27"/>
        <v>7.873654020568154</v>
      </c>
      <c r="FI20">
        <f t="shared" si="27"/>
        <v>7.871681603804332</v>
      </c>
      <c r="FJ20">
        <f t="shared" si="27"/>
        <v>7.86970040172157</v>
      </c>
      <c r="FK20">
        <f t="shared" si="27"/>
        <v>7.867710586358604</v>
      </c>
      <c r="FL20">
        <f t="shared" si="27"/>
        <v>7.865712328129717</v>
      </c>
      <c r="FM20">
        <f t="shared" si="27"/>
        <v>7.863705795809406</v>
      </c>
      <c r="FN20">
        <f t="shared" si="27"/>
        <v>7.861691156518681</v>
      </c>
      <c r="FO20">
        <f t="shared" si="27"/>
        <v>7.859668575712928</v>
      </c>
      <c r="FP20">
        <f t="shared" si="27"/>
        <v>7.857638217171276</v>
      </c>
      <c r="FQ20">
        <f t="shared" si="27"/>
        <v>7.855600242987387</v>
      </c>
      <c r="FR20">
        <f t="shared" si="27"/>
        <v>7.853554813561622</v>
      </c>
      <c r="FS20">
        <f t="shared" si="27"/>
        <v>7.8515020875945165</v>
      </c>
      <c r="FT20">
        <f t="shared" si="27"/>
        <v>7.849442222081495</v>
      </c>
      <c r="FU20">
        <f t="shared" si="27"/>
        <v>7.847375372308793</v>
      </c>
      <c r="FV20">
        <f t="shared" si="27"/>
        <v>7.845301691850502</v>
      </c>
      <c r="FW20">
        <f t="shared" si="27"/>
        <v>7.843221332566708</v>
      </c>
      <c r="FX20">
        <f t="shared" si="27"/>
        <v>7.8411344446026545</v>
      </c>
      <c r="FY20">
        <f t="shared" si="27"/>
        <v>7.839041176388896</v>
      </c>
      <c r="FZ20">
        <f t="shared" si="27"/>
        <v>7.836941674642382</v>
      </c>
      <c r="GA20">
        <f t="shared" si="27"/>
        <v>7.834836084368429</v>
      </c>
      <c r="GB20">
        <f t="shared" si="27"/>
        <v>7.832724548863538</v>
      </c>
      <c r="GC20">
        <f t="shared" si="27"/>
        <v>7.830607209719018</v>
      </c>
      <c r="GD20">
        <f t="shared" si="27"/>
        <v>7.828484206825358</v>
      </c>
      <c r="GE20">
        <f t="shared" si="27"/>
        <v>7.826355678377333</v>
      </c>
      <c r="GF20">
        <f t="shared" si="27"/>
        <v>7.824221760879781</v>
      </c>
      <c r="GG20">
        <f t="shared" si="27"/>
        <v>7.8220825891540295</v>
      </c>
      <c r="GH20">
        <f t="shared" si="27"/>
        <v>7.819938296344936</v>
      </c>
      <c r="GI20">
        <f t="shared" si="27"/>
        <v>7.817789013928494</v>
      </c>
      <c r="GJ20">
        <f t="shared" si="27"/>
        <v>7.8156348717199915</v>
      </c>
      <c r="GK20">
        <f t="shared" si="27"/>
        <v>7.813475997882674</v>
      </c>
      <c r="GL20">
        <f t="shared" si="27"/>
        <v>7.811312518936892</v>
      </c>
      <c r="GM20">
        <f t="shared" si="27"/>
        <v>7.8091445597697</v>
      </c>
    </row>
    <row r="21" spans="1:195" ht="12.75">
      <c r="A21">
        <v>0</v>
      </c>
      <c r="B21">
        <f t="shared" si="6"/>
        <v>80</v>
      </c>
      <c r="C21">
        <v>8</v>
      </c>
      <c r="D21" s="1">
        <v>8</v>
      </c>
      <c r="E21">
        <f>D21+lambda*(D22-2*D21+D20)+$A$21</f>
        <v>8</v>
      </c>
      <c r="F21">
        <f aca="true" t="shared" si="28" ref="F21:BQ21">E21+lambda*(E22-2*E21+E20)+$A$21</f>
        <v>8</v>
      </c>
      <c r="G21">
        <f t="shared" si="28"/>
        <v>8</v>
      </c>
      <c r="H21">
        <f t="shared" si="28"/>
        <v>8</v>
      </c>
      <c r="I21">
        <f t="shared" si="28"/>
        <v>8</v>
      </c>
      <c r="J21">
        <f t="shared" si="28"/>
        <v>7.999999994897</v>
      </c>
      <c r="K21">
        <f t="shared" si="28"/>
        <v>7.99999996626917</v>
      </c>
      <c r="L21">
        <f t="shared" si="28"/>
        <v>7.999999872555127</v>
      </c>
      <c r="M21">
        <f t="shared" si="28"/>
        <v>7.99999963874771</v>
      </c>
      <c r="N21">
        <f t="shared" si="28"/>
        <v>7.999999146410782</v>
      </c>
      <c r="O21">
        <f t="shared" si="28"/>
        <v>7.999998224580872</v>
      </c>
      <c r="P21">
        <f t="shared" si="28"/>
        <v>7.9999966419216015</v>
      </c>
      <c r="Q21">
        <f t="shared" si="28"/>
        <v>7.999994100348263</v>
      </c>
      <c r="R21">
        <f t="shared" si="28"/>
        <v>7.9999902302246495</v>
      </c>
      <c r="S21">
        <f t="shared" si="28"/>
        <v>7.999984587147653</v>
      </c>
      <c r="T21">
        <f t="shared" si="28"/>
        <v>7.99997665027167</v>
      </c>
      <c r="U21">
        <f t="shared" si="28"/>
        <v>7.99996582207989</v>
      </c>
      <c r="V21">
        <f t="shared" si="28"/>
        <v>7.999951429479286</v>
      </c>
      <c r="W21">
        <f t="shared" si="28"/>
        <v>7.9999327260773985</v>
      </c>
      <c r="X21">
        <f t="shared" si="28"/>
        <v>7.999908895489293</v>
      </c>
      <c r="Y21">
        <f t="shared" si="28"/>
        <v>7.999879055520168</v>
      </c>
      <c r="Z21">
        <f t="shared" si="28"/>
        <v>7.999842263071379</v>
      </c>
      <c r="AA21">
        <f t="shared" si="28"/>
        <v>7.999797519623643</v>
      </c>
      <c r="AB21">
        <f t="shared" si="28"/>
        <v>7.999743777159873</v>
      </c>
      <c r="AC21">
        <f t="shared" si="28"/>
        <v>7.9996799444004925</v>
      </c>
      <c r="AD21">
        <f t="shared" si="28"/>
        <v>7.999604893235553</v>
      </c>
      <c r="AE21">
        <f t="shared" si="28"/>
        <v>7.999517465249964</v>
      </c>
      <c r="AF21">
        <f t="shared" si="28"/>
        <v>7.999416478250212</v>
      </c>
      <c r="AG21">
        <f t="shared" si="28"/>
        <v>7.999300732712793</v>
      </c>
      <c r="AH21">
        <f t="shared" si="28"/>
        <v>7.999169018085978</v>
      </c>
      <c r="AI21">
        <f t="shared" si="28"/>
        <v>7.999020118887318</v>
      </c>
      <c r="AJ21">
        <f t="shared" si="28"/>
        <v>7.998852820549333</v>
      </c>
      <c r="AK21">
        <f t="shared" si="28"/>
        <v>7.9986659149751125</v>
      </c>
      <c r="AL21">
        <f t="shared" si="28"/>
        <v>7.998458205773965</v>
      </c>
      <c r="AM21">
        <f t="shared" si="28"/>
        <v>7.998228513154881</v>
      </c>
      <c r="AN21">
        <f t="shared" si="28"/>
        <v>7.997975678462355</v>
      </c>
      <c r="AO21">
        <f t="shared" si="28"/>
        <v>7.997698568345095</v>
      </c>
      <c r="AP21">
        <f t="shared" si="28"/>
        <v>7.9973960785534235</v>
      </c>
      <c r="AQ21">
        <f t="shared" si="28"/>
        <v>7.997067137365655</v>
      </c>
      <c r="AR21">
        <f t="shared" si="28"/>
        <v>7.996710708647672</v>
      </c>
      <c r="AS21">
        <f t="shared" si="28"/>
        <v>7.996325794553138</v>
      </c>
      <c r="AT21">
        <f t="shared" si="28"/>
        <v>7.9959114378745255</v>
      </c>
      <c r="AU21">
        <f t="shared" si="28"/>
        <v>7.9954667240573585</v>
      </c>
      <c r="AV21">
        <f t="shared" si="28"/>
        <v>7.994990782891784</v>
      </c>
      <c r="AW21">
        <f t="shared" si="28"/>
        <v>7.99448278989701</v>
      </c>
      <c r="AX21">
        <f t="shared" si="28"/>
        <v>7.993941967415087</v>
      </c>
      <c r="AY21">
        <f t="shared" si="28"/>
        <v>7.993367585431242</v>
      </c>
      <c r="AZ21">
        <f t="shared" si="28"/>
        <v>7.992758962138364</v>
      </c>
      <c r="BA21">
        <f t="shared" si="28"/>
        <v>7.9921154642634304</v>
      </c>
      <c r="BB21">
        <f t="shared" si="28"/>
        <v>7.991436507173642</v>
      </c>
      <c r="BC21">
        <f t="shared" si="28"/>
        <v>7.990721554779841</v>
      </c>
      <c r="BD21">
        <f t="shared" si="28"/>
        <v>7.989970119254446</v>
      </c>
      <c r="BE21">
        <f t="shared" si="28"/>
        <v>7.989181760580688</v>
      </c>
      <c r="BF21">
        <f t="shared" si="28"/>
        <v>7.988356085949399</v>
      </c>
      <c r="BG21">
        <f t="shared" si="28"/>
        <v>7.987492749018955</v>
      </c>
      <c r="BH21">
        <f t="shared" si="28"/>
        <v>7.9865914490533045</v>
      </c>
      <c r="BI21">
        <f t="shared" si="28"/>
        <v>7.985651929952317</v>
      </c>
      <c r="BJ21">
        <f t="shared" si="28"/>
        <v>7.984673979187883</v>
      </c>
      <c r="BK21">
        <f t="shared" si="28"/>
        <v>7.983657426658477</v>
      </c>
      <c r="BL21">
        <f t="shared" si="28"/>
        <v>7.98260214347409</v>
      </c>
      <c r="BM21">
        <f t="shared" si="28"/>
        <v>7.981508040682668</v>
      </c>
      <c r="BN21">
        <f t="shared" si="28"/>
        <v>7.980375067948432</v>
      </c>
      <c r="BO21">
        <f t="shared" si="28"/>
        <v>7.979203212191704</v>
      </c>
      <c r="BP21">
        <f t="shared" si="28"/>
        <v>7.9779924961991</v>
      </c>
      <c r="BQ21">
        <f t="shared" si="28"/>
        <v>7.9767429772122895</v>
      </c>
      <c r="BR21">
        <f aca="true" t="shared" si="29" ref="BR21:EC21">BQ21+lambda*(BQ22-2*BQ21+BQ20)+$A$21</f>
        <v>7.975454745502792</v>
      </c>
      <c r="BS21">
        <f t="shared" si="29"/>
        <v>7.974127922939637</v>
      </c>
      <c r="BT21">
        <f t="shared" si="29"/>
        <v>7.972762661556095</v>
      </c>
      <c r="BU21">
        <f t="shared" si="29"/>
        <v>7.971359142121078</v>
      </c>
      <c r="BV21">
        <f t="shared" si="29"/>
        <v>7.969917572720253</v>
      </c>
      <c r="BW21">
        <f t="shared" si="29"/>
        <v>7.968438187351361</v>
      </c>
      <c r="BX21">
        <f t="shared" si="29"/>
        <v>7.966921244537764</v>
      </c>
      <c r="BY21">
        <f t="shared" si="29"/>
        <v>7.965367025963741</v>
      </c>
      <c r="BZ21">
        <f t="shared" si="29"/>
        <v>7.963775835134626</v>
      </c>
      <c r="CA21">
        <f t="shared" si="29"/>
        <v>7.962147996064499</v>
      </c>
      <c r="CB21">
        <f t="shared" si="29"/>
        <v>7.9604838519937084</v>
      </c>
      <c r="CC21">
        <f t="shared" si="29"/>
        <v>7.958783764138211</v>
      </c>
      <c r="CD21">
        <f t="shared" si="29"/>
        <v>7.957048110472352</v>
      </c>
      <c r="CE21">
        <f t="shared" si="29"/>
        <v>7.9552772845464315</v>
      </c>
      <c r="CF21">
        <f t="shared" si="29"/>
        <v>7.953471694340125</v>
      </c>
      <c r="CG21">
        <f t="shared" si="29"/>
        <v>7.951631761152576</v>
      </c>
      <c r="CH21">
        <f t="shared" si="29"/>
        <v>7.949757918529761</v>
      </c>
      <c r="CI21">
        <f t="shared" si="29"/>
        <v>7.947850611229505</v>
      </c>
      <c r="CJ21">
        <f t="shared" si="29"/>
        <v>7.945910294224375</v>
      </c>
      <c r="CK21">
        <f t="shared" si="29"/>
        <v>7.943937431742461</v>
      </c>
      <c r="CL21">
        <f t="shared" si="29"/>
        <v>7.9419324963459585</v>
      </c>
      <c r="CM21">
        <f t="shared" si="29"/>
        <v>7.939895968047291</v>
      </c>
      <c r="CN21">
        <f t="shared" si="29"/>
        <v>7.93782833346243</v>
      </c>
      <c r="CO21">
        <f t="shared" si="29"/>
        <v>7.935730085000926</v>
      </c>
      <c r="CP21">
        <f t="shared" si="29"/>
        <v>7.933601720092112</v>
      </c>
      <c r="CQ21">
        <f t="shared" si="29"/>
        <v>7.931443740446834</v>
      </c>
      <c r="CR21">
        <f t="shared" si="29"/>
        <v>7.929256651354015</v>
      </c>
      <c r="CS21">
        <f t="shared" si="29"/>
        <v>7.927040961011271</v>
      </c>
      <c r="CT21">
        <f t="shared" si="29"/>
        <v>7.924797179888802</v>
      </c>
      <c r="CU21">
        <f t="shared" si="29"/>
        <v>7.922525820125673</v>
      </c>
      <c r="CV21">
        <f t="shared" si="29"/>
        <v>7.920227394957627</v>
      </c>
      <c r="CW21">
        <f t="shared" si="29"/>
        <v>7.917902418175507</v>
      </c>
      <c r="CX21">
        <f t="shared" si="29"/>
        <v>7.915551403613367</v>
      </c>
      <c r="CY21">
        <f t="shared" si="29"/>
        <v>7.913174864665328</v>
      </c>
      <c r="CZ21">
        <f t="shared" si="29"/>
        <v>7.910773313830225</v>
      </c>
      <c r="DA21">
        <f t="shared" si="29"/>
        <v>7.908347262283095</v>
      </c>
      <c r="DB21">
        <f t="shared" si="29"/>
        <v>7.905897219472553</v>
      </c>
      <c r="DC21">
        <f t="shared" si="29"/>
        <v>7.903423692743105</v>
      </c>
      <c r="DD21">
        <f t="shared" si="29"/>
        <v>7.900927186981444</v>
      </c>
      <c r="DE21">
        <f t="shared" si="29"/>
        <v>7.898408204285822</v>
      </c>
      <c r="DF21">
        <f t="shared" si="29"/>
        <v>7.895867243657544</v>
      </c>
      <c r="DG21">
        <f t="shared" si="29"/>
        <v>7.893304800713706</v>
      </c>
      <c r="DH21">
        <f t="shared" si="29"/>
        <v>7.8907213674202685</v>
      </c>
      <c r="DI21">
        <f t="shared" si="29"/>
        <v>7.888117431844607</v>
      </c>
      <c r="DJ21">
        <f t="shared" si="29"/>
        <v>7.885493477926672</v>
      </c>
      <c r="DK21">
        <f t="shared" si="29"/>
        <v>7.882849985267944</v>
      </c>
      <c r="DL21">
        <f t="shared" si="29"/>
        <v>7.880187428937356</v>
      </c>
      <c r="DM21">
        <f t="shared" si="29"/>
        <v>7.8775062792934065</v>
      </c>
      <c r="DN21">
        <f t="shared" si="29"/>
        <v>7.87480700182169</v>
      </c>
      <c r="DO21">
        <f t="shared" si="29"/>
        <v>7.8720900569871075</v>
      </c>
      <c r="DP21">
        <f t="shared" si="29"/>
        <v>7.869355900100032</v>
      </c>
      <c r="DQ21">
        <f t="shared" si="29"/>
        <v>7.866604981195737</v>
      </c>
      <c r="DR21">
        <f t="shared" si="29"/>
        <v>7.863837744926404</v>
      </c>
      <c r="DS21">
        <f t="shared" si="29"/>
        <v>7.861054630465085</v>
      </c>
      <c r="DT21">
        <f t="shared" si="29"/>
        <v>7.858256071420959</v>
      </c>
      <c r="DU21">
        <f t="shared" si="29"/>
        <v>7.855442495765311</v>
      </c>
      <c r="DV21">
        <f t="shared" si="29"/>
        <v>7.852614325767629</v>
      </c>
      <c r="DW21">
        <f t="shared" si="29"/>
        <v>7.8497719779412805</v>
      </c>
      <c r="DX21">
        <f t="shared" si="29"/>
        <v>7.846915862998215</v>
      </c>
      <c r="DY21">
        <f t="shared" si="29"/>
        <v>7.844046385812191</v>
      </c>
      <c r="DZ21">
        <f t="shared" si="29"/>
        <v>7.841163945390028</v>
      </c>
      <c r="EA21">
        <f t="shared" si="29"/>
        <v>7.838268934850416</v>
      </c>
      <c r="EB21">
        <f t="shared" si="29"/>
        <v>7.83536174140982</v>
      </c>
      <c r="EC21">
        <f t="shared" si="29"/>
        <v>7.832442746375057</v>
      </c>
      <c r="ED21">
        <f aca="true" t="shared" si="30" ref="ED21:GM21">EC21+lambda*(EC22-2*EC21+EC20)+$A$21</f>
        <v>7.829512325142135</v>
      </c>
      <c r="EE21">
        <f t="shared" si="30"/>
        <v>7.826570847200936</v>
      </c>
      <c r="EF21">
        <f t="shared" si="30"/>
        <v>7.8236186761454</v>
      </c>
      <c r="EG21">
        <f t="shared" si="30"/>
        <v>7.820656169688817</v>
      </c>
      <c r="EH21">
        <f t="shared" si="30"/>
        <v>7.8176836796839115</v>
      </c>
      <c r="EI21">
        <f t="shared" si="30"/>
        <v>7.814701552147367</v>
      </c>
      <c r="EJ21">
        <f t="shared" si="30"/>
        <v>7.8117101272885066</v>
      </c>
      <c r="EK21">
        <f t="shared" si="30"/>
        <v>7.808709739541808</v>
      </c>
      <c r="EL21">
        <f t="shared" si="30"/>
        <v>7.805700717602991</v>
      </c>
      <c r="EM21">
        <f t="shared" si="30"/>
        <v>7.802683384468402</v>
      </c>
      <c r="EN21">
        <f t="shared" si="30"/>
        <v>7.7996580574774335</v>
      </c>
      <c r="EO21">
        <f t="shared" si="30"/>
        <v>7.796625048357759</v>
      </c>
      <c r="EP21">
        <f t="shared" si="30"/>
        <v>7.7935846632731325</v>
      </c>
      <c r="EQ21">
        <f t="shared" si="30"/>
        <v>7.790537202873549</v>
      </c>
      <c r="ER21">
        <f t="shared" si="30"/>
        <v>7.787482962347558</v>
      </c>
      <c r="ES21">
        <f t="shared" si="30"/>
        <v>7.784422231476535</v>
      </c>
      <c r="ET21">
        <f t="shared" si="30"/>
        <v>7.781355294690728</v>
      </c>
      <c r="EU21">
        <f t="shared" si="30"/>
        <v>7.778282431126904</v>
      </c>
      <c r="EV21">
        <f t="shared" si="30"/>
        <v>7.775203914687431</v>
      </c>
      <c r="EW21">
        <f t="shared" si="30"/>
        <v>7.7721200141006515</v>
      </c>
      <c r="EX21">
        <f t="shared" si="30"/>
        <v>7.76903099298238</v>
      </c>
      <c r="EY21">
        <f t="shared" si="30"/>
        <v>7.765937109898407</v>
      </c>
      <c r="EZ21">
        <f t="shared" si="30"/>
        <v>7.762838618427872</v>
      </c>
      <c r="FA21">
        <f t="shared" si="30"/>
        <v>7.75973576722738</v>
      </c>
      <c r="FB21">
        <f t="shared" si="30"/>
        <v>7.756628800095756</v>
      </c>
      <c r="FC21">
        <f t="shared" si="30"/>
        <v>7.7535179560393175</v>
      </c>
      <c r="FD21">
        <f t="shared" si="30"/>
        <v>7.7504034693375745</v>
      </c>
      <c r="FE21">
        <f t="shared" si="30"/>
        <v>7.747285569609259</v>
      </c>
      <c r="FF21">
        <f t="shared" si="30"/>
        <v>7.744164481878592</v>
      </c>
      <c r="FG21">
        <f t="shared" si="30"/>
        <v>7.741040426641704</v>
      </c>
      <c r="FH21">
        <f t="shared" si="30"/>
        <v>7.737913619933142</v>
      </c>
      <c r="FI21">
        <f t="shared" si="30"/>
        <v>7.734784273392374</v>
      </c>
      <c r="FJ21">
        <f t="shared" si="30"/>
        <v>7.731652594330233</v>
      </c>
      <c r="FK21">
        <f t="shared" si="30"/>
        <v>7.7285187857952415</v>
      </c>
      <c r="FL21">
        <f t="shared" si="30"/>
        <v>7.72538304663974</v>
      </c>
      <c r="FM21">
        <f t="shared" si="30"/>
        <v>7.722245571585787</v>
      </c>
      <c r="FN21">
        <f t="shared" si="30"/>
        <v>7.719106551290762</v>
      </c>
      <c r="FO21">
        <f t="shared" si="30"/>
        <v>7.715966172412638</v>
      </c>
      <c r="FP21">
        <f t="shared" si="30"/>
        <v>7.712824617674863</v>
      </c>
      <c r="FQ21">
        <f t="shared" si="30"/>
        <v>7.7096820659308305</v>
      </c>
      <c r="FR21">
        <f t="shared" si="30"/>
        <v>7.7065386922278885</v>
      </c>
      <c r="FS21">
        <f t="shared" si="30"/>
        <v>7.703394667870853</v>
      </c>
      <c r="FT21">
        <f t="shared" si="30"/>
        <v>7.7002501604850035</v>
      </c>
      <c r="FU21">
        <f t="shared" si="30"/>
        <v>7.697105334078522</v>
      </c>
      <c r="FV21">
        <f t="shared" si="30"/>
        <v>7.693960349104357</v>
      </c>
      <c r="FW21">
        <f t="shared" si="30"/>
        <v>7.690815362521485</v>
      </c>
      <c r="FX21">
        <f t="shared" si="30"/>
        <v>7.687670527855549</v>
      </c>
      <c r="FY21">
        <f t="shared" si="30"/>
        <v>7.6845259952588565</v>
      </c>
      <c r="FZ21">
        <f t="shared" si="30"/>
        <v>7.68138191156971</v>
      </c>
      <c r="GA21">
        <f t="shared" si="30"/>
        <v>7.678238420371073</v>
      </c>
      <c r="GB21">
        <f t="shared" si="30"/>
        <v>7.675095662048542</v>
      </c>
      <c r="GC21">
        <f t="shared" si="30"/>
        <v>7.671953773847614</v>
      </c>
      <c r="GD21">
        <f t="shared" si="30"/>
        <v>7.668812889930249</v>
      </c>
      <c r="GE21">
        <f t="shared" si="30"/>
        <v>7.665673141430709</v>
      </c>
      <c r="GF21">
        <f t="shared" si="30"/>
        <v>7.662534656510669</v>
      </c>
      <c r="GG21">
        <f t="shared" si="30"/>
        <v>7.659397560413595</v>
      </c>
      <c r="GH21">
        <f t="shared" si="30"/>
        <v>7.656261975518377</v>
      </c>
      <c r="GI21">
        <f t="shared" si="30"/>
        <v>7.653128021392228</v>
      </c>
      <c r="GJ21">
        <f t="shared" si="30"/>
        <v>7.649995814842827</v>
      </c>
      <c r="GK21">
        <f t="shared" si="30"/>
        <v>7.646865469969717</v>
      </c>
      <c r="GL21">
        <f t="shared" si="30"/>
        <v>7.6437370982149595</v>
      </c>
      <c r="GM21">
        <f t="shared" si="30"/>
        <v>7.640610808413023</v>
      </c>
    </row>
    <row r="22" spans="1:195" ht="12.75">
      <c r="A22">
        <v>0</v>
      </c>
      <c r="B22">
        <f t="shared" si="6"/>
        <v>90</v>
      </c>
      <c r="C22">
        <v>9</v>
      </c>
      <c r="D22" s="1">
        <v>8</v>
      </c>
      <c r="E22">
        <f>D22+lambda*(D23-2*D22+D21)+$A$22</f>
        <v>8</v>
      </c>
      <c r="F22">
        <f aca="true" t="shared" si="31" ref="F22:BQ22">E22+lambda*(E23-2*E22+E21)+$A$22</f>
        <v>8</v>
      </c>
      <c r="G22">
        <f t="shared" si="31"/>
        <v>8</v>
      </c>
      <c r="H22">
        <f t="shared" si="31"/>
        <v>8</v>
      </c>
      <c r="I22">
        <f t="shared" si="31"/>
        <v>7.9999998299</v>
      </c>
      <c r="J22">
        <f t="shared" si="31"/>
        <v>7.999999035533</v>
      </c>
      <c r="K22">
        <f t="shared" si="31"/>
        <v>7.99999680888998</v>
      </c>
      <c r="L22">
        <f t="shared" si="31"/>
        <v>7.9999919526855185</v>
      </c>
      <c r="M22">
        <f t="shared" si="31"/>
        <v>7.999982871174468</v>
      </c>
      <c r="N22">
        <f t="shared" si="31"/>
        <v>7.999967580612008</v>
      </c>
      <c r="O22">
        <f t="shared" si="31"/>
        <v>7.999943733992789</v>
      </c>
      <c r="P22">
        <f t="shared" si="31"/>
        <v>7.9999086557452435</v>
      </c>
      <c r="Q22">
        <f t="shared" si="31"/>
        <v>7.999859382925031</v>
      </c>
      <c r="R22">
        <f t="shared" si="31"/>
        <v>7.999792710173086</v>
      </c>
      <c r="S22">
        <f t="shared" si="31"/>
        <v>7.999705236301298</v>
      </c>
      <c r="T22">
        <f t="shared" si="31"/>
        <v>7.999593410861651</v>
      </c>
      <c r="U22">
        <f t="shared" si="31"/>
        <v>7.9994535794590735</v>
      </c>
      <c r="V22">
        <f t="shared" si="31"/>
        <v>7.99928202689829</v>
      </c>
      <c r="W22">
        <f t="shared" si="31"/>
        <v>7.999075017522598</v>
      </c>
      <c r="X22">
        <f t="shared" si="31"/>
        <v>7.99882883231784</v>
      </c>
      <c r="Y22">
        <f t="shared" si="31"/>
        <v>7.998539802526588</v>
      </c>
      <c r="Z22">
        <f t="shared" si="31"/>
        <v>7.998204339653024</v>
      </c>
      <c r="AA22">
        <f t="shared" si="31"/>
        <v>7.997818961844404</v>
      </c>
      <c r="AB22">
        <f t="shared" si="31"/>
        <v>7.997380316715621</v>
      </c>
      <c r="AC22">
        <f t="shared" si="31"/>
        <v>7.9968852007436295</v>
      </c>
      <c r="AD22">
        <f t="shared" si="31"/>
        <v>7.996330575402145</v>
      </c>
      <c r="AE22">
        <f t="shared" si="31"/>
        <v>7.9957135802372274</v>
      </c>
      <c r="AF22">
        <f t="shared" si="31"/>
        <v>7.995031543103668</v>
      </c>
      <c r="AG22">
        <f t="shared" si="31"/>
        <v>7.994281987792815</v>
      </c>
      <c r="AH22">
        <f t="shared" si="31"/>
        <v>7.99346263928636</v>
      </c>
      <c r="AI22">
        <f t="shared" si="31"/>
        <v>7.992571426869195</v>
      </c>
      <c r="AJ22">
        <f t="shared" si="31"/>
        <v>7.991606485329004</v>
      </c>
      <c r="AK22">
        <f t="shared" si="31"/>
        <v>7.990566154461815</v>
      </c>
      <c r="AL22">
        <f t="shared" si="31"/>
        <v>7.9894489770921</v>
      </c>
      <c r="AM22">
        <f t="shared" si="31"/>
        <v>7.988253695803901</v>
      </c>
      <c r="AN22">
        <f t="shared" si="31"/>
        <v>7.98697924856644</v>
      </c>
      <c r="AO22">
        <f t="shared" si="31"/>
        <v>7.985624763424107</v>
      </c>
      <c r="AP22">
        <f t="shared" si="31"/>
        <v>7.984189552407044</v>
      </c>
      <c r="AQ22">
        <f t="shared" si="31"/>
        <v>7.9826731048049835</v>
      </c>
      <c r="AR22">
        <f t="shared" si="31"/>
        <v>7.981075079933723</v>
      </c>
      <c r="AS22">
        <f t="shared" si="31"/>
        <v>7.979395299510914</v>
      </c>
      <c r="AT22">
        <f t="shared" si="31"/>
        <v>7.977633739745607</v>
      </c>
      <c r="AU22">
        <f t="shared" si="31"/>
        <v>7.97579052323454</v>
      </c>
      <c r="AV22">
        <f t="shared" si="31"/>
        <v>7.973865910747336</v>
      </c>
      <c r="AW22">
        <f t="shared" si="31"/>
        <v>7.971860292972748</v>
      </c>
      <c r="AX22">
        <f t="shared" si="31"/>
        <v>7.969774182288766</v>
      </c>
      <c r="AY22">
        <f t="shared" si="31"/>
        <v>7.96760820461087</v>
      </c>
      <c r="AZ22">
        <f t="shared" si="31"/>
        <v>7.965363091364839</v>
      </c>
      <c r="BA22">
        <f t="shared" si="31"/>
        <v>7.963039671623449</v>
      </c>
      <c r="BB22">
        <f t="shared" si="31"/>
        <v>7.960638864439859</v>
      </c>
      <c r="BC22">
        <f t="shared" si="31"/>
        <v>7.958161671404726</v>
      </c>
      <c r="BD22">
        <f t="shared" si="31"/>
        <v>7.9556091694488105</v>
      </c>
      <c r="BE22">
        <f t="shared" si="31"/>
        <v>7.9529825039081805</v>
      </c>
      <c r="BF22">
        <f t="shared" si="31"/>
        <v>7.950282881864986</v>
      </c>
      <c r="BG22">
        <f t="shared" si="31"/>
        <v>7.947511565773078</v>
      </c>
      <c r="BH22">
        <f t="shared" si="31"/>
        <v>7.944669867374554</v>
      </c>
      <c r="BI22">
        <f t="shared" si="31"/>
        <v>7.941759141910467</v>
      </c>
      <c r="BJ22">
        <f t="shared" si="31"/>
        <v>7.938780782626506</v>
      </c>
      <c r="BK22">
        <f t="shared" si="31"/>
        <v>7.935736215572341</v>
      </c>
      <c r="BL22">
        <f t="shared" si="31"/>
        <v>7.932626894691513</v>
      </c>
      <c r="BM22">
        <f t="shared" si="31"/>
        <v>7.929454297197245</v>
      </c>
      <c r="BN22">
        <f t="shared" si="31"/>
        <v>7.926219919228239</v>
      </c>
      <c r="BO22">
        <f t="shared" si="31"/>
        <v>7.92292527177749</v>
      </c>
      <c r="BP22">
        <f t="shared" si="31"/>
        <v>7.91957187688628</v>
      </c>
      <c r="BQ22">
        <f t="shared" si="31"/>
        <v>7.916161264094824</v>
      </c>
      <c r="BR22">
        <f aca="true" t="shared" si="32" ref="BR22:EC22">BQ22+lambda*(BQ23-2*BQ22+BQ21)+$A$22</f>
        <v>7.912694967140513</v>
      </c>
      <c r="BS22">
        <f t="shared" si="32"/>
        <v>7.909174520894315</v>
      </c>
      <c r="BT22">
        <f t="shared" si="32"/>
        <v>7.9056014585256165</v>
      </c>
      <c r="BU22">
        <f t="shared" si="32"/>
        <v>7.9019773088855985</v>
      </c>
      <c r="BV22">
        <f t="shared" si="32"/>
        <v>7.898303594099207</v>
      </c>
      <c r="BW22">
        <f t="shared" si="32"/>
        <v>7.89458182735573</v>
      </c>
      <c r="BX22">
        <f t="shared" si="32"/>
        <v>7.8908135108880995</v>
      </c>
      <c r="BY22">
        <f t="shared" si="32"/>
        <v>7.887000134131122</v>
      </c>
      <c r="BZ22">
        <f t="shared" si="32"/>
        <v>7.883143172049049</v>
      </c>
      <c r="CA22">
        <f t="shared" si="32"/>
        <v>7.879244083623082</v>
      </c>
      <c r="CB22">
        <f t="shared" si="32"/>
        <v>7.875304310489659</v>
      </c>
      <c r="CC22">
        <f t="shared" si="32"/>
        <v>7.871325275720639</v>
      </c>
      <c r="CD22">
        <f t="shared" si="32"/>
        <v>7.867308382736783</v>
      </c>
      <c r="CE22">
        <f t="shared" si="32"/>
        <v>7.863255014346236</v>
      </c>
      <c r="CF22">
        <f t="shared" si="32"/>
        <v>7.859166531900037</v>
      </c>
      <c r="CG22">
        <f t="shared" si="32"/>
        <v>7.855044274556995</v>
      </c>
      <c r="CH22">
        <f t="shared" si="32"/>
        <v>7.850889558650595</v>
      </c>
      <c r="CI22">
        <f t="shared" si="32"/>
        <v>7.846703677150938</v>
      </c>
      <c r="CJ22">
        <f t="shared" si="32"/>
        <v>7.842487899215037</v>
      </c>
      <c r="CK22">
        <f t="shared" si="32"/>
        <v>7.838243469819108</v>
      </c>
      <c r="CL22">
        <f t="shared" si="32"/>
        <v>7.833971609466827</v>
      </c>
      <c r="CM22">
        <f t="shared" si="32"/>
        <v>7.829673513967827</v>
      </c>
      <c r="CN22">
        <f t="shared" si="32"/>
        <v>7.825350354281022</v>
      </c>
      <c r="CO22">
        <f t="shared" si="32"/>
        <v>7.821003276417627</v>
      </c>
      <c r="CP22">
        <f t="shared" si="32"/>
        <v>7.816633401399055</v>
      </c>
      <c r="CQ22">
        <f t="shared" si="32"/>
        <v>7.812241825265125</v>
      </c>
      <c r="CR22">
        <f t="shared" si="32"/>
        <v>7.807829619128295</v>
      </c>
      <c r="CS22">
        <f t="shared" si="32"/>
        <v>7.803397829269902</v>
      </c>
      <c r="CT22">
        <f t="shared" si="32"/>
        <v>7.798947477274609</v>
      </c>
      <c r="CU22">
        <f t="shared" si="32"/>
        <v>7.794479560199538</v>
      </c>
      <c r="CV22">
        <f t="shared" si="32"/>
        <v>7.789995050774747</v>
      </c>
      <c r="CW22">
        <f t="shared" si="32"/>
        <v>7.785494897631969</v>
      </c>
      <c r="CX22">
        <f t="shared" si="32"/>
        <v>7.780980025558697</v>
      </c>
      <c r="CY22">
        <f t="shared" si="32"/>
        <v>7.776451335774936</v>
      </c>
      <c r="CZ22">
        <f t="shared" si="32"/>
        <v>7.771909706230077</v>
      </c>
      <c r="DA22">
        <f t="shared" si="32"/>
        <v>7.767355991917582</v>
      </c>
      <c r="DB22">
        <f t="shared" si="32"/>
        <v>7.762791025205283</v>
      </c>
      <c r="DC22">
        <f t="shared" si="32"/>
        <v>7.758215616179284</v>
      </c>
      <c r="DD22">
        <f t="shared" si="32"/>
        <v>7.753630552999602</v>
      </c>
      <c r="DE22">
        <f t="shared" si="32"/>
        <v>7.749036602265809</v>
      </c>
      <c r="DF22">
        <f t="shared" si="32"/>
        <v>7.744434509391081</v>
      </c>
      <c r="DG22">
        <f t="shared" si="32"/>
        <v>7.739824998983178</v>
      </c>
      <c r="DH22">
        <f t="shared" si="32"/>
        <v>7.735208775230996</v>
      </c>
      <c r="DI22">
        <f t="shared" si="32"/>
        <v>7.7305865222954395</v>
      </c>
      <c r="DJ22">
        <f t="shared" si="32"/>
        <v>7.725958904703477</v>
      </c>
      <c r="DK22">
        <f t="shared" si="32"/>
        <v>7.721326567744313</v>
      </c>
      <c r="DL22">
        <f t="shared" si="32"/>
        <v>7.71669013786673</v>
      </c>
      <c r="DM22">
        <f t="shared" si="32"/>
        <v>7.712050223076708</v>
      </c>
      <c r="DN22">
        <f t="shared" si="32"/>
        <v>7.707407413334535</v>
      </c>
      <c r="DO22">
        <f t="shared" si="32"/>
        <v>7.702762280950676</v>
      </c>
      <c r="DP22">
        <f t="shared" si="32"/>
        <v>7.698115380979736</v>
      </c>
      <c r="DQ22">
        <f t="shared" si="32"/>
        <v>7.693467251611937</v>
      </c>
      <c r="DR22">
        <f t="shared" si="32"/>
        <v>7.688818414561553</v>
      </c>
      <c r="DS22">
        <f t="shared" si="32"/>
        <v>7.684169375451841</v>
      </c>
      <c r="DT22">
        <f t="shared" si="32"/>
        <v>7.679520624196026</v>
      </c>
      <c r="DU22">
        <f t="shared" si="32"/>
        <v>7.674872635373954</v>
      </c>
      <c r="DV22">
        <f t="shared" si="32"/>
        <v>7.670225868604085</v>
      </c>
      <c r="DW22">
        <f t="shared" si="32"/>
        <v>7.665580768910515</v>
      </c>
      <c r="DX22">
        <f t="shared" si="32"/>
        <v>7.660937767084772</v>
      </c>
      <c r="DY22">
        <f t="shared" si="32"/>
        <v>7.656297280042159</v>
      </c>
      <c r="DZ22">
        <f t="shared" si="32"/>
        <v>7.651659711172438</v>
      </c>
      <c r="EA22">
        <f t="shared" si="32"/>
        <v>7.64702545068471</v>
      </c>
      <c r="EB22">
        <f t="shared" si="32"/>
        <v>7.642394875946328</v>
      </c>
      <c r="EC22">
        <f t="shared" si="32"/>
        <v>7.637768351815744</v>
      </c>
      <c r="ED22">
        <f aca="true" t="shared" si="33" ref="ED22:GM22">EC22+lambda*(EC23-2*EC22+EC21)+$A$22</f>
        <v>7.633146230969193</v>
      </c>
      <c r="EE22">
        <f t="shared" si="33"/>
        <v>7.6285288542211465</v>
      </c>
      <c r="EF22">
        <f t="shared" si="33"/>
        <v>7.623916550838482</v>
      </c>
      <c r="EG22">
        <f t="shared" si="33"/>
        <v>7.619309638848331</v>
      </c>
      <c r="EH22">
        <f t="shared" si="33"/>
        <v>7.614708425339594</v>
      </c>
      <c r="EI22">
        <f t="shared" si="33"/>
        <v>7.610113206758114</v>
      </c>
      <c r="EJ22">
        <f t="shared" si="33"/>
        <v>7.605524269195519</v>
      </c>
      <c r="EK22">
        <f t="shared" si="33"/>
        <v>7.6009418886717555</v>
      </c>
      <c r="EL22">
        <f t="shared" si="33"/>
        <v>7.5963663314113425</v>
      </c>
      <c r="EM22">
        <f t="shared" si="33"/>
        <v>7.591797854113391</v>
      </c>
      <c r="EN22">
        <f t="shared" si="33"/>
        <v>7.587236704215436</v>
      </c>
      <c r="EO22">
        <f t="shared" si="33"/>
        <v>7.582683120151141</v>
      </c>
      <c r="EP22">
        <f t="shared" si="33"/>
        <v>7.578137331601939</v>
      </c>
      <c r="EQ22">
        <f t="shared" si="33"/>
        <v>7.57359955974268</v>
      </c>
      <c r="ER22">
        <f t="shared" si="33"/>
        <v>7.569070017481368</v>
      </c>
      <c r="ES22">
        <f t="shared" si="33"/>
        <v>7.564548909693054</v>
      </c>
      <c r="ET22">
        <f t="shared" si="33"/>
        <v>7.560036433447984</v>
      </c>
      <c r="EU22">
        <f t="shared" si="33"/>
        <v>7.555532778234094</v>
      </c>
      <c r="EV22">
        <f t="shared" si="33"/>
        <v>7.55103812617392</v>
      </c>
      <c r="EW22">
        <f t="shared" si="33"/>
        <v>7.546552652236047</v>
      </c>
      <c r="EX22">
        <f t="shared" si="33"/>
        <v>7.542076524441173</v>
      </c>
      <c r="EY22">
        <f t="shared" si="33"/>
        <v>7.537609904062898</v>
      </c>
      <c r="EZ22">
        <f t="shared" si="33"/>
        <v>7.53315294582333</v>
      </c>
      <c r="FA22">
        <f t="shared" si="33"/>
        <v>7.528705798083612</v>
      </c>
      <c r="FB22">
        <f t="shared" si="33"/>
        <v>7.524268603029469</v>
      </c>
      <c r="FC22">
        <f t="shared" si="33"/>
        <v>7.519841496851885</v>
      </c>
      <c r="FD22">
        <f t="shared" si="33"/>
        <v>7.5154246099229995</v>
      </c>
      <c r="FE22">
        <f t="shared" si="33"/>
        <v>7.511018066967333</v>
      </c>
      <c r="FF22">
        <f t="shared" si="33"/>
        <v>7.506621987228446</v>
      </c>
      <c r="FG22">
        <f t="shared" si="33"/>
        <v>7.502236484631123</v>
      </c>
      <c r="FH22">
        <f t="shared" si="33"/>
        <v>7.497861667939192</v>
      </c>
      <c r="FI22">
        <f t="shared" si="33"/>
        <v>7.4934976409090766</v>
      </c>
      <c r="FJ22">
        <f t="shared" si="33"/>
        <v>7.489144502439171</v>
      </c>
      <c r="FK22">
        <f t="shared" si="33"/>
        <v>7.484802346715151</v>
      </c>
      <c r="FL22">
        <f t="shared" si="33"/>
        <v>7.48047126335131</v>
      </c>
      <c r="FM22">
        <f t="shared" si="33"/>
        <v>7.476151337528011</v>
      </c>
      <c r="FN22">
        <f t="shared" si="33"/>
        <v>7.471842650125357</v>
      </c>
      <c r="FO22">
        <f t="shared" si="33"/>
        <v>7.467545277853173</v>
      </c>
      <c r="FP22">
        <f t="shared" si="33"/>
        <v>7.463259293377384</v>
      </c>
      <c r="FQ22">
        <f t="shared" si="33"/>
        <v>7.458984765442883</v>
      </c>
      <c r="FR22">
        <f t="shared" si="33"/>
        <v>7.454721758992985</v>
      </c>
      <c r="FS22">
        <f t="shared" si="33"/>
        <v>7.4504703352855355</v>
      </c>
      <c r="FT22">
        <f t="shared" si="33"/>
        <v>7.4462305520057805</v>
      </c>
      <c r="FU22">
        <f t="shared" si="33"/>
        <v>7.442002463376071</v>
      </c>
      <c r="FV22">
        <f t="shared" si="33"/>
        <v>7.437786120262481</v>
      </c>
      <c r="FW22">
        <f t="shared" si="33"/>
        <v>7.433581570278423</v>
      </c>
      <c r="FX22">
        <f t="shared" si="33"/>
        <v>7.42938885788535</v>
      </c>
      <c r="FY22">
        <f t="shared" si="33"/>
        <v>7.425208024490601</v>
      </c>
      <c r="FZ22">
        <f t="shared" si="33"/>
        <v>7.4210391085424865</v>
      </c>
      <c r="GA22">
        <f t="shared" si="33"/>
        <v>7.416882145622669</v>
      </c>
      <c r="GB22">
        <f t="shared" si="33"/>
        <v>7.4127371685359265</v>
      </c>
      <c r="GC22">
        <f t="shared" si="33"/>
        <v>7.408604207397365</v>
      </c>
      <c r="GD22">
        <f t="shared" si="33"/>
        <v>7.404483289717139</v>
      </c>
      <c r="GE22">
        <f t="shared" si="33"/>
        <v>7.400374440482765</v>
      </c>
      <c r="GF22">
        <f t="shared" si="33"/>
        <v>7.396277682239078</v>
      </c>
      <c r="GG22">
        <f t="shared" si="33"/>
        <v>7.392193035165906</v>
      </c>
      <c r="GH22">
        <f t="shared" si="33"/>
        <v>7.388120517153522</v>
      </c>
      <c r="GI22">
        <f t="shared" si="33"/>
        <v>7.384060143875924</v>
      </c>
      <c r="GJ22">
        <f t="shared" si="33"/>
        <v>7.380011928862033</v>
      </c>
      <c r="GK22">
        <f t="shared" si="33"/>
        <v>7.3759758835648235</v>
      </c>
      <c r="GL22">
        <f t="shared" si="33"/>
        <v>7.371952017428481</v>
      </c>
      <c r="GM22">
        <f t="shared" si="33"/>
        <v>7.367940337953626</v>
      </c>
    </row>
    <row r="23" spans="1:195" ht="12.75">
      <c r="A23">
        <v>0</v>
      </c>
      <c r="B23">
        <f t="shared" si="6"/>
        <v>100</v>
      </c>
      <c r="C23">
        <v>10</v>
      </c>
      <c r="D23" s="1">
        <v>8</v>
      </c>
      <c r="E23">
        <f>D23+lambda*(D24-2*D23+D22)+$A$23</f>
        <v>8</v>
      </c>
      <c r="F23">
        <f aca="true" t="shared" si="34" ref="F23:BQ23">E23+lambda*(E24-2*E23+E22)+$A$23</f>
        <v>8</v>
      </c>
      <c r="G23">
        <f t="shared" si="34"/>
        <v>8</v>
      </c>
      <c r="H23">
        <f t="shared" si="34"/>
        <v>7.99999433</v>
      </c>
      <c r="I23">
        <f t="shared" si="34"/>
        <v>7.9999731809</v>
      </c>
      <c r="J23">
        <f t="shared" si="34"/>
        <v>7.999923854735</v>
      </c>
      <c r="K23">
        <f t="shared" si="34"/>
        <v>7.99983177802874</v>
      </c>
      <c r="L23">
        <f t="shared" si="34"/>
        <v>7.999681315780884</v>
      </c>
      <c r="M23">
        <f t="shared" si="34"/>
        <v>7.9994564181859085</v>
      </c>
      <c r="N23">
        <f t="shared" si="34"/>
        <v>7.999141127505942</v>
      </c>
      <c r="O23">
        <f t="shared" si="34"/>
        <v>7.998719968486515</v>
      </c>
      <c r="P23">
        <f t="shared" si="34"/>
        <v>7.99817824222847</v>
      </c>
      <c r="Q23">
        <f t="shared" si="34"/>
        <v>7.997502240436973</v>
      </c>
      <c r="R23">
        <f t="shared" si="34"/>
        <v>7.996679394395251</v>
      </c>
      <c r="S23">
        <f t="shared" si="34"/>
        <v>7.995698370800036</v>
      </c>
      <c r="T23">
        <f t="shared" si="34"/>
        <v>7.994549124699027</v>
      </c>
      <c r="U23">
        <f t="shared" si="34"/>
        <v>7.993222918145462</v>
      </c>
      <c r="V23">
        <f t="shared" si="34"/>
        <v>7.991712311794234</v>
      </c>
      <c r="W23">
        <f t="shared" si="34"/>
        <v>7.990011135475879</v>
      </c>
      <c r="X23">
        <f t="shared" si="34"/>
        <v>7.988114442771336</v>
      </c>
      <c r="Y23">
        <f t="shared" si="34"/>
        <v>7.986018453747529</v>
      </c>
      <c r="Z23">
        <f t="shared" si="34"/>
        <v>7.983720489280665</v>
      </c>
      <c r="AA23">
        <f t="shared" si="34"/>
        <v>7.981218899772418</v>
      </c>
      <c r="AB23">
        <f t="shared" si="34"/>
        <v>7.978512990538316</v>
      </c>
      <c r="AC23">
        <f t="shared" si="34"/>
        <v>7.975602945703961</v>
      </c>
      <c r="AD23">
        <f t="shared" si="34"/>
        <v>7.9724897520715</v>
      </c>
      <c r="AE23">
        <f t="shared" si="34"/>
        <v>7.969175124105841</v>
      </c>
      <c r="AF23">
        <f t="shared" si="34"/>
        <v>7.965661430928689</v>
      </c>
      <c r="AG23">
        <f t="shared" si="34"/>
        <v>7.961951625991019</v>
      </c>
      <c r="AH23">
        <f t="shared" si="34"/>
        <v>7.958049179914568</v>
      </c>
      <c r="AI23">
        <f t="shared" si="34"/>
        <v>7.953958016844702</v>
      </c>
      <c r="AJ23">
        <f t="shared" si="34"/>
        <v>7.9496824545357345</v>
      </c>
      <c r="AK23">
        <f t="shared" si="34"/>
        <v>7.945227148291352</v>
      </c>
      <c r="AL23">
        <f t="shared" si="34"/>
        <v>7.940597038803595</v>
      </c>
      <c r="AM23">
        <f t="shared" si="34"/>
        <v>7.935797303870878</v>
      </c>
      <c r="AN23">
        <f t="shared" si="34"/>
        <v>7.930833313926076</v>
      </c>
      <c r="AO23">
        <f t="shared" si="34"/>
        <v>7.925710591267719</v>
      </c>
      <c r="AP23">
        <f t="shared" si="34"/>
        <v>7.920434772858632</v>
      </c>
      <c r="AQ23">
        <f t="shared" si="34"/>
        <v>7.9150115765356315</v>
      </c>
      <c r="AR23">
        <f t="shared" si="34"/>
        <v>7.909446770459466</v>
      </c>
      <c r="AS23">
        <f t="shared" si="34"/>
        <v>7.903746145625125</v>
      </c>
      <c r="AT23">
        <f t="shared" si="34"/>
        <v>7.897915491247782</v>
      </c>
      <c r="AU23">
        <f t="shared" si="34"/>
        <v>7.891960572838266</v>
      </c>
      <c r="AV23">
        <f t="shared" si="34"/>
        <v>7.885887112783283</v>
      </c>
      <c r="AW23">
        <f t="shared" si="34"/>
        <v>7.879700773249103</v>
      </c>
      <c r="AX23">
        <f t="shared" si="34"/>
        <v>7.873407141232543</v>
      </c>
      <c r="AY23">
        <f t="shared" si="34"/>
        <v>7.86701171558947</v>
      </c>
      <c r="AZ23">
        <f t="shared" si="34"/>
        <v>7.860519895878288</v>
      </c>
      <c r="BA23">
        <f t="shared" si="34"/>
        <v>7.853936972863789</v>
      </c>
      <c r="BB23">
        <f t="shared" si="34"/>
        <v>7.84726812053499</v>
      </c>
      <c r="BC23">
        <f t="shared" si="34"/>
        <v>7.840518389499092</v>
      </c>
      <c r="BD23">
        <f t="shared" si="34"/>
        <v>7.833692701622191</v>
      </c>
      <c r="BE23">
        <f t="shared" si="34"/>
        <v>7.826795845795852</v>
      </c>
      <c r="BF23">
        <f t="shared" si="34"/>
        <v>7.819832474716971</v>
      </c>
      <c r="BG23">
        <f t="shared" si="34"/>
        <v>7.812807102576393</v>
      </c>
      <c r="BH23">
        <f t="shared" si="34"/>
        <v>7.805724103559561</v>
      </c>
      <c r="BI23">
        <f t="shared" si="34"/>
        <v>7.798587711069926</v>
      </c>
      <c r="BJ23">
        <f t="shared" si="34"/>
        <v>7.791402017592952</v>
      </c>
      <c r="BK23">
        <f t="shared" si="34"/>
        <v>7.784170975125282</v>
      </c>
      <c r="BL23">
        <f t="shared" si="34"/>
        <v>7.77689839610001</v>
      </c>
      <c r="BM23">
        <f t="shared" si="34"/>
        <v>7.769587954744947</v>
      </c>
      <c r="BN23">
        <f t="shared" si="34"/>
        <v>7.762243188816416</v>
      </c>
      <c r="BO23">
        <f t="shared" si="34"/>
        <v>7.754867501656295</v>
      </c>
      <c r="BP23">
        <f t="shared" si="34"/>
        <v>7.74746416452492</v>
      </c>
      <c r="BQ23">
        <f t="shared" si="34"/>
        <v>7.740036319166969</v>
      </c>
      <c r="BR23">
        <f aca="true" t="shared" si="35" ref="BR23:EC23">BQ23+lambda*(BQ24-2*BQ23+BQ22)+$A$23</f>
        <v>7.732586980571653</v>
      </c>
      <c r="BS23">
        <f t="shared" si="35"/>
        <v>7.725119039892361</v>
      </c>
      <c r="BT23">
        <f t="shared" si="35"/>
        <v>7.717635267494525</v>
      </c>
      <c r="BU23">
        <f t="shared" si="35"/>
        <v>7.710138316103709</v>
      </c>
      <c r="BV23">
        <f t="shared" si="35"/>
        <v>7.7026307240289436</v>
      </c>
      <c r="BW23">
        <f t="shared" si="35"/>
        <v>7.695114918439089</v>
      </c>
      <c r="BX23">
        <f t="shared" si="35"/>
        <v>7.68759321867252</v>
      </c>
      <c r="BY23">
        <f t="shared" si="35"/>
        <v>7.680067839562736</v>
      </c>
      <c r="BZ23">
        <f t="shared" si="35"/>
        <v>7.672540894764567</v>
      </c>
      <c r="CA23">
        <f t="shared" si="35"/>
        <v>7.665014400067574</v>
      </c>
      <c r="CB23">
        <f t="shared" si="35"/>
        <v>7.6574902766849595</v>
      </c>
      <c r="CC23">
        <f t="shared" si="35"/>
        <v>7.649970354507861</v>
      </c>
      <c r="CD23">
        <f t="shared" si="35"/>
        <v>7.642456375316308</v>
      </c>
      <c r="CE23">
        <f t="shared" si="35"/>
        <v>7.634949995939421</v>
      </c>
      <c r="CF23">
        <f t="shared" si="35"/>
        <v>7.627452791358546</v>
      </c>
      <c r="CG23">
        <f t="shared" si="35"/>
        <v>7.61996625774806</v>
      </c>
      <c r="CH23">
        <f t="shared" si="35"/>
        <v>7.6124918154495305</v>
      </c>
      <c r="CI23">
        <f t="shared" si="35"/>
        <v>7.6050308118756815</v>
      </c>
      <c r="CJ23">
        <f t="shared" si="35"/>
        <v>7.59758452434141</v>
      </c>
      <c r="CK23">
        <f t="shared" si="35"/>
        <v>7.59015416281972</v>
      </c>
      <c r="CL23">
        <f t="shared" si="35"/>
        <v>7.582740872621034</v>
      </c>
      <c r="CM23">
        <f t="shared" si="35"/>
        <v>7.57534573699484</v>
      </c>
      <c r="CN23">
        <f t="shared" si="35"/>
        <v>7.5679697796531045</v>
      </c>
      <c r="CO23">
        <f t="shared" si="35"/>
        <v>7.560613967215271</v>
      </c>
      <c r="CP23">
        <f t="shared" si="35"/>
        <v>7.553279211574996</v>
      </c>
      <c r="CQ23">
        <f t="shared" si="35"/>
        <v>7.545966372189101</v>
      </c>
      <c r="CR23">
        <f t="shared" si="35"/>
        <v>7.53867625828946</v>
      </c>
      <c r="CS23">
        <f t="shared" si="35"/>
        <v>7.531409631018773</v>
      </c>
      <c r="CT23">
        <f t="shared" si="35"/>
        <v>7.524167205491377</v>
      </c>
      <c r="CU23">
        <f t="shared" si="35"/>
        <v>7.51694965278038</v>
      </c>
      <c r="CV23">
        <f t="shared" si="35"/>
        <v>7.509757601832583</v>
      </c>
      <c r="CW23">
        <f t="shared" si="35"/>
        <v>7.502591641312715</v>
      </c>
      <c r="CX23">
        <f t="shared" si="35"/>
        <v>7.49545232137864</v>
      </c>
      <c r="CY23">
        <f t="shared" si="35"/>
        <v>7.488340155389246</v>
      </c>
      <c r="CZ23">
        <f t="shared" si="35"/>
        <v>7.4812556215467785</v>
      </c>
      <c r="DA23">
        <f t="shared" si="35"/>
        <v>7.474199164475431</v>
      </c>
      <c r="DB23">
        <f t="shared" si="35"/>
        <v>7.467171196738041</v>
      </c>
      <c r="DC23">
        <f t="shared" si="35"/>
        <v>7.460172100292726</v>
      </c>
      <c r="DD23">
        <f t="shared" si="35"/>
        <v>7.453202227891332</v>
      </c>
      <c r="DE23">
        <f t="shared" si="35"/>
        <v>7.446261904421546</v>
      </c>
      <c r="DF23">
        <f t="shared" si="35"/>
        <v>7.439351428194532</v>
      </c>
      <c r="DG23">
        <f t="shared" si="35"/>
        <v>7.4324710721799</v>
      </c>
      <c r="DH23">
        <f t="shared" si="35"/>
        <v>7.425621085189839</v>
      </c>
      <c r="DI23">
        <f t="shared" si="35"/>
        <v>7.418801693014181</v>
      </c>
      <c r="DJ23">
        <f t="shared" si="35"/>
        <v>7.412013099508163</v>
      </c>
      <c r="DK23">
        <f t="shared" si="35"/>
        <v>7.405255487634578</v>
      </c>
      <c r="DL23">
        <f t="shared" si="35"/>
        <v>7.3985290204620355</v>
      </c>
      <c r="DM23">
        <f t="shared" si="35"/>
        <v>7.391833842120929</v>
      </c>
      <c r="DN23">
        <f t="shared" si="35"/>
        <v>7.385170078718745</v>
      </c>
      <c r="DO23">
        <f t="shared" si="35"/>
        <v>7.378537839216257</v>
      </c>
      <c r="DP23">
        <f t="shared" si="35"/>
        <v>7.371937216266116</v>
      </c>
      <c r="DQ23">
        <f t="shared" si="35"/>
        <v>7.36536828701532</v>
      </c>
      <c r="DR23">
        <f t="shared" si="35"/>
        <v>7.358831113872979</v>
      </c>
      <c r="DS23">
        <f t="shared" si="35"/>
        <v>7.352325745244763</v>
      </c>
      <c r="DT23">
        <f t="shared" si="35"/>
        <v>7.345852216235369</v>
      </c>
      <c r="DU23">
        <f t="shared" si="35"/>
        <v>7.339410549320299</v>
      </c>
      <c r="DV23">
        <f t="shared" si="35"/>
        <v>7.333000754988203</v>
      </c>
      <c r="DW23">
        <f t="shared" si="35"/>
        <v>7.326622832354991</v>
      </c>
      <c r="DX23">
        <f t="shared" si="35"/>
        <v>7.320276769750869</v>
      </c>
      <c r="DY23">
        <f t="shared" si="35"/>
        <v>7.3139625452814405</v>
      </c>
      <c r="DZ23">
        <f t="shared" si="35"/>
        <v>7.307680127363936</v>
      </c>
      <c r="EA23">
        <f t="shared" si="35"/>
        <v>7.301429475239617</v>
      </c>
      <c r="EB23">
        <f t="shared" si="35"/>
        <v>7.295210539463362</v>
      </c>
      <c r="EC23">
        <f t="shared" si="35"/>
        <v>7.289023262371387</v>
      </c>
      <c r="ED23">
        <f aca="true" t="shared" si="36" ref="ED23:GM23">EC23+lambda*(EC24-2*EC23+EC22)+$A$23</f>
        <v>7.282867578528038</v>
      </c>
      <c r="EE23">
        <f t="shared" si="36"/>
        <v>7.276743415152533</v>
      </c>
      <c r="EF23">
        <f t="shared" si="36"/>
        <v>7.270650692526521</v>
      </c>
      <c r="EG23">
        <f t="shared" si="36"/>
        <v>7.264589324383269</v>
      </c>
      <c r="EH23">
        <f t="shared" si="36"/>
        <v>7.258559218279269</v>
      </c>
      <c r="EI23">
        <f t="shared" si="36"/>
        <v>7.252560275949028</v>
      </c>
      <c r="EJ23">
        <f t="shared" si="36"/>
        <v>7.246592393643745</v>
      </c>
      <c r="EK23">
        <f t="shared" si="36"/>
        <v>7.240655462454601</v>
      </c>
      <c r="EL23">
        <f t="shared" si="36"/>
        <v>7.234749368621304</v>
      </c>
      <c r="EM23">
        <f t="shared" si="36"/>
        <v>7.228873993826536</v>
      </c>
      <c r="EN23">
        <f t="shared" si="36"/>
        <v>7.223029215476924</v>
      </c>
      <c r="EO23">
        <f t="shared" si="36"/>
        <v>7.217214906971105</v>
      </c>
      <c r="EP23">
        <f t="shared" si="36"/>
        <v>7.211430937955465</v>
      </c>
      <c r="EQ23">
        <f t="shared" si="36"/>
        <v>7.205677174568077</v>
      </c>
      <c r="ER23">
        <f t="shared" si="36"/>
        <v>7.199953479671357</v>
      </c>
      <c r="ES23">
        <f t="shared" si="36"/>
        <v>7.19425971307394</v>
      </c>
      <c r="ET23">
        <f t="shared" si="36"/>
        <v>7.18859573174224</v>
      </c>
      <c r="EU23">
        <f t="shared" si="36"/>
        <v>7.182961390002145</v>
      </c>
      <c r="EV23">
        <f t="shared" si="36"/>
        <v>7.177356539731288</v>
      </c>
      <c r="EW23">
        <f t="shared" si="36"/>
        <v>7.171781030542307</v>
      </c>
      <c r="EX23">
        <f t="shared" si="36"/>
        <v>7.1662347099574815</v>
      </c>
      <c r="EY23">
        <f t="shared" si="36"/>
        <v>7.160717423575139</v>
      </c>
      <c r="EZ23">
        <f t="shared" si="36"/>
        <v>7.155229015228182</v>
      </c>
      <c r="FA23">
        <f t="shared" si="36"/>
        <v>7.149769327135087</v>
      </c>
      <c r="FB23">
        <f t="shared" si="36"/>
        <v>7.144338200043718</v>
      </c>
      <c r="FC23">
        <f t="shared" si="36"/>
        <v>7.13893547336825</v>
      </c>
      <c r="FD23">
        <f t="shared" si="36"/>
        <v>7.133560985319532</v>
      </c>
      <c r="FE23">
        <f t="shared" si="36"/>
        <v>7.128214573029154</v>
      </c>
      <c r="FF23">
        <f t="shared" si="36"/>
        <v>7.1228960726675234</v>
      </c>
      <c r="FG23">
        <f t="shared" si="36"/>
        <v>7.117605319556196</v>
      </c>
      <c r="FH23">
        <f t="shared" si="36"/>
        <v>7.1123421482747196</v>
      </c>
      <c r="FI23">
        <f t="shared" si="36"/>
        <v>7.107106392762244</v>
      </c>
      <c r="FJ23">
        <f t="shared" si="36"/>
        <v>7.101897886414115</v>
      </c>
      <c r="FK23">
        <f t="shared" si="36"/>
        <v>7.096716462173686</v>
      </c>
      <c r="FL23">
        <f t="shared" si="36"/>
        <v>7.091561952619556</v>
      </c>
      <c r="FM23">
        <f t="shared" si="36"/>
        <v>7.086434190048434</v>
      </c>
      <c r="FN23">
        <f t="shared" si="36"/>
        <v>7.081333006553827</v>
      </c>
      <c r="FO23">
        <f t="shared" si="36"/>
        <v>7.0762582341007425</v>
      </c>
      <c r="FP23">
        <f t="shared" si="36"/>
        <v>7.071209704596571</v>
      </c>
      <c r="FQ23">
        <f t="shared" si="36"/>
        <v>7.066187249958328</v>
      </c>
      <c r="FR23">
        <f t="shared" si="36"/>
        <v>7.061190702176417</v>
      </c>
      <c r="FS23">
        <f t="shared" si="36"/>
        <v>7.056219893375067</v>
      </c>
      <c r="FT23">
        <f t="shared" si="36"/>
        <v>7.051274655869587</v>
      </c>
      <c r="FU23">
        <f t="shared" si="36"/>
        <v>7.046354822220596</v>
      </c>
      <c r="FV23">
        <f t="shared" si="36"/>
        <v>7.0414602252853395</v>
      </c>
      <c r="FW23">
        <f t="shared" si="36"/>
        <v>7.036590698266253</v>
      </c>
      <c r="FX23">
        <f t="shared" si="36"/>
        <v>7.031746074756866</v>
      </c>
      <c r="FY23">
        <f t="shared" si="36"/>
        <v>7.0269261887851835</v>
      </c>
      <c r="FZ23">
        <f t="shared" si="36"/>
        <v>7.022130874854661</v>
      </c>
      <c r="GA23">
        <f t="shared" si="36"/>
        <v>7.0173599679828635</v>
      </c>
      <c r="GB23">
        <f t="shared" si="36"/>
        <v>7.012613303737929</v>
      </c>
      <c r="GC23">
        <f t="shared" si="36"/>
        <v>7.007890718272932</v>
      </c>
      <c r="GD23">
        <f t="shared" si="36"/>
        <v>7.003192048358237</v>
      </c>
      <c r="GE23">
        <f t="shared" si="36"/>
        <v>6.998517131411931</v>
      </c>
      <c r="GF23">
        <f t="shared" si="36"/>
        <v>6.993865805528438</v>
      </c>
      <c r="GG23">
        <f t="shared" si="36"/>
        <v>6.989237909505379</v>
      </c>
      <c r="GH23">
        <f t="shared" si="36"/>
        <v>6.984633282868758</v>
      </c>
      <c r="GI23">
        <f t="shared" si="36"/>
        <v>6.980051765896577</v>
      </c>
      <c r="GJ23">
        <f t="shared" si="36"/>
        <v>6.975493199640906</v>
      </c>
      <c r="GK23">
        <f t="shared" si="36"/>
        <v>6.970957425948526</v>
      </c>
      <c r="GL23">
        <f t="shared" si="36"/>
        <v>6.966444287480173</v>
      </c>
      <c r="GM23">
        <f t="shared" si="36"/>
        <v>6.961953627728474</v>
      </c>
    </row>
    <row r="24" spans="1:195" ht="12.75">
      <c r="A24">
        <v>0</v>
      </c>
      <c r="B24">
        <f t="shared" si="6"/>
        <v>110</v>
      </c>
      <c r="C24">
        <v>11</v>
      </c>
      <c r="D24" s="1">
        <v>8</v>
      </c>
      <c r="E24">
        <f>D24+lambda*(D25-2*D24+D23)+$A$24</f>
        <v>8</v>
      </c>
      <c r="F24">
        <f aca="true" t="shared" si="37" ref="F24:BQ24">E24+lambda*(E25-2*E24+E23)+$A$24</f>
        <v>8</v>
      </c>
      <c r="G24">
        <f t="shared" si="37"/>
        <v>7.999811</v>
      </c>
      <c r="H24">
        <f t="shared" si="37"/>
        <v>7.99928369</v>
      </c>
      <c r="I24">
        <f t="shared" si="37"/>
        <v>7.9983023264</v>
      </c>
      <c r="J24">
        <f t="shared" si="37"/>
        <v>7.9967794503950005</v>
      </c>
      <c r="K24">
        <f t="shared" si="37"/>
        <v>7.99465133890565</v>
      </c>
      <c r="L24">
        <f t="shared" si="37"/>
        <v>7.991874092377079</v>
      </c>
      <c r="M24">
        <f t="shared" si="37"/>
        <v>7.988420275865126</v>
      </c>
      <c r="N24">
        <f t="shared" si="37"/>
        <v>7.984276040419013</v>
      </c>
      <c r="O24">
        <f t="shared" si="37"/>
        <v>7.97943866104541</v>
      </c>
      <c r="P24">
        <f t="shared" si="37"/>
        <v>7.973914435661783</v>
      </c>
      <c r="Q24">
        <f t="shared" si="37"/>
        <v>7.967716896558172</v>
      </c>
      <c r="R24">
        <f t="shared" si="37"/>
        <v>7.960865292110252</v>
      </c>
      <c r="S24">
        <f t="shared" si="37"/>
        <v>7.953383301931824</v>
      </c>
      <c r="T24">
        <f t="shared" si="37"/>
        <v>7.9452979534175565</v>
      </c>
      <c r="U24">
        <f t="shared" si="37"/>
        <v>7.9366387117909065</v>
      </c>
      <c r="V24">
        <f t="shared" si="37"/>
        <v>7.927436719411715</v>
      </c>
      <c r="W24">
        <f t="shared" si="37"/>
        <v>7.91772416327773</v>
      </c>
      <c r="X24">
        <f t="shared" si="37"/>
        <v>7.907533752431261</v>
      </c>
      <c r="Y24">
        <f t="shared" si="37"/>
        <v>7.896898289406325</v>
      </c>
      <c r="Z24">
        <f t="shared" si="37"/>
        <v>7.885850321966745</v>
      </c>
      <c r="AA24">
        <f t="shared" si="37"/>
        <v>7.874421863230378</v>
      </c>
      <c r="AB24">
        <f t="shared" si="37"/>
        <v>7.862644169882502</v>
      </c>
      <c r="AC24">
        <f t="shared" si="37"/>
        <v>7.850547569582252</v>
      </c>
      <c r="AD24">
        <f t="shared" si="37"/>
        <v>7.838161329885567</v>
      </c>
      <c r="AE24">
        <f t="shared" si="37"/>
        <v>7.825513562069399</v>
      </c>
      <c r="AF24">
        <f t="shared" si="37"/>
        <v>7.812631154164694</v>
      </c>
      <c r="AG24">
        <f t="shared" si="37"/>
        <v>7.799539728307519</v>
      </c>
      <c r="AH24">
        <f t="shared" si="37"/>
        <v>7.786263618213904</v>
      </c>
      <c r="AI24">
        <f t="shared" si="37"/>
        <v>7.772825863187956</v>
      </c>
      <c r="AJ24">
        <f t="shared" si="37"/>
        <v>7.759248215596357</v>
      </c>
      <c r="AK24">
        <f t="shared" si="37"/>
        <v>7.74555115919568</v>
      </c>
      <c r="AL24">
        <f t="shared" si="37"/>
        <v>7.731753936091162</v>
      </c>
      <c r="AM24">
        <f t="shared" si="37"/>
        <v>7.717874580444474</v>
      </c>
      <c r="AN24">
        <f t="shared" si="37"/>
        <v>7.703929957340475</v>
      </c>
      <c r="AO24">
        <f t="shared" si="37"/>
        <v>7.689935805475106</v>
      </c>
      <c r="AP24">
        <f t="shared" si="37"/>
        <v>7.675906782543527</v>
      </c>
      <c r="AQ24">
        <f t="shared" si="37"/>
        <v>7.6618565123941025</v>
      </c>
      <c r="AR24">
        <f t="shared" si="37"/>
        <v>7.647797633173846</v>
      </c>
      <c r="AS24">
        <f t="shared" si="37"/>
        <v>7.6337418458279025</v>
      </c>
      <c r="AT24">
        <f t="shared" si="37"/>
        <v>7.619699962432743</v>
      </c>
      <c r="AU24">
        <f t="shared" si="37"/>
        <v>7.605681953942559</v>
      </c>
      <c r="AV24">
        <f t="shared" si="37"/>
        <v>7.59169699701322</v>
      </c>
      <c r="AW24">
        <f t="shared" si="37"/>
        <v>7.577753519640136</v>
      </c>
      <c r="AX24">
        <f t="shared" si="37"/>
        <v>7.563859245407218</v>
      </c>
      <c r="AY24">
        <f t="shared" si="37"/>
        <v>7.550021236195347</v>
      </c>
      <c r="AZ24">
        <f t="shared" si="37"/>
        <v>7.536245933241744</v>
      </c>
      <c r="BA24">
        <f t="shared" si="37"/>
        <v>7.522539196477491</v>
      </c>
      <c r="BB24">
        <f t="shared" si="37"/>
        <v>7.508906342100203</v>
      </c>
      <c r="BC24">
        <f t="shared" si="37"/>
        <v>7.495352178363413</v>
      </c>
      <c r="BD24">
        <f t="shared" si="37"/>
        <v>7.481881039584281</v>
      </c>
      <c r="BE24">
        <f t="shared" si="37"/>
        <v>7.468496818387506</v>
      </c>
      <c r="BF24">
        <f t="shared" si="37"/>
        <v>7.455202996216352</v>
      </c>
      <c r="BG24">
        <f t="shared" si="37"/>
        <v>7.442002672151961</v>
      </c>
      <c r="BH24">
        <f t="shared" si="37"/>
        <v>7.428898590090071</v>
      </c>
      <c r="BI24">
        <f t="shared" si="37"/>
        <v>7.4158931643302495</v>
      </c>
      <c r="BJ24">
        <f t="shared" si="37"/>
        <v>7.402988503637093</v>
      </c>
      <c r="BK24">
        <f t="shared" si="37"/>
        <v>7.390186433835805</v>
      </c>
      <c r="BL24">
        <f t="shared" si="37"/>
        <v>7.3774885190063975</v>
      </c>
      <c r="BM24">
        <f t="shared" si="37"/>
        <v>7.364896081341626</v>
      </c>
      <c r="BN24">
        <f t="shared" si="37"/>
        <v>7.352410219733906</v>
      </c>
      <c r="BO24">
        <f t="shared" si="37"/>
        <v>7.340031827155912</v>
      </c>
      <c r="BP24">
        <f t="shared" si="37"/>
        <v>7.3277616068985525</v>
      </c>
      <c r="BQ24">
        <f t="shared" si="37"/>
        <v>7.315600087728577</v>
      </c>
      <c r="BR24">
        <f aca="true" t="shared" si="38" ref="BR24:EC24">BQ24+lambda*(BQ25-2*BQ24+BQ23)+$A$24</f>
        <v>7.303547638026381</v>
      </c>
      <c r="BS24">
        <f t="shared" si="38"/>
        <v>7.291604478962547</v>
      </c>
      <c r="BT24">
        <f t="shared" si="38"/>
        <v>7.279770696769576</v>
      </c>
      <c r="BU24">
        <f t="shared" si="38"/>
        <v>7.268046254162969</v>
      </c>
      <c r="BV24">
        <f t="shared" si="38"/>
        <v>7.256431000963501</v>
      </c>
      <c r="BW24">
        <f t="shared" si="38"/>
        <v>7.244924683970162</v>
      </c>
      <c r="BX24">
        <f t="shared" si="38"/>
        <v>7.233526956130827</v>
      </c>
      <c r="BY24">
        <f t="shared" si="38"/>
        <v>7.222237385055377</v>
      </c>
      <c r="BZ24">
        <f t="shared" si="38"/>
        <v>7.211055460913643</v>
      </c>
      <c r="CA24">
        <f t="shared" si="38"/>
        <v>7.199980603758264</v>
      </c>
      <c r="CB24">
        <f t="shared" si="38"/>
        <v>7.189012170310299</v>
      </c>
      <c r="CC24">
        <f t="shared" si="38"/>
        <v>7.178149460243326</v>
      </c>
      <c r="CD24">
        <f t="shared" si="38"/>
        <v>7.167391721999621</v>
      </c>
      <c r="CE24">
        <f t="shared" si="38"/>
        <v>7.156738158170077</v>
      </c>
      <c r="CF24">
        <f t="shared" si="38"/>
        <v>7.14618793046754</v>
      </c>
      <c r="CG24">
        <f t="shared" si="38"/>
        <v>7.1357401643214855</v>
      </c>
      <c r="CH24">
        <f t="shared" si="38"/>
        <v>7.1253939531201596</v>
      </c>
      <c r="CI24">
        <f t="shared" si="38"/>
        <v>7.115148362124696</v>
      </c>
      <c r="CJ24">
        <f t="shared" si="38"/>
        <v>7.105002432078137</v>
      </c>
      <c r="CK24">
        <f t="shared" si="38"/>
        <v>7.094955182530805</v>
      </c>
      <c r="CL24">
        <f t="shared" si="38"/>
        <v>7.085005614902086</v>
      </c>
      <c r="CM24">
        <f t="shared" si="38"/>
        <v>7.075152715297333</v>
      </c>
      <c r="CN24">
        <f t="shared" si="38"/>
        <v>7.065395457097396</v>
      </c>
      <c r="CO24">
        <f t="shared" si="38"/>
        <v>7.055732803337089</v>
      </c>
      <c r="CP24">
        <f t="shared" si="38"/>
        <v>7.04616370888779</v>
      </c>
      <c r="CQ24">
        <f t="shared" si="38"/>
        <v>7.036687122458386</v>
      </c>
      <c r="CR24">
        <f t="shared" si="38"/>
        <v>7.027301988427754</v>
      </c>
      <c r="CS24">
        <f t="shared" si="38"/>
        <v>7.018007248521096</v>
      </c>
      <c r="CT24">
        <f t="shared" si="38"/>
        <v>7.008801843341584</v>
      </c>
      <c r="CU24">
        <f t="shared" si="38"/>
        <v>6.999684713767979</v>
      </c>
      <c r="CV24">
        <f t="shared" si="38"/>
        <v>6.990654802228137</v>
      </c>
      <c r="CW24">
        <f t="shared" si="38"/>
        <v>6.9817110538576435</v>
      </c>
      <c r="CX24">
        <f t="shared" si="38"/>
        <v>6.972852417552131</v>
      </c>
      <c r="CY24">
        <f t="shared" si="38"/>
        <v>6.964077846921284</v>
      </c>
      <c r="CZ24">
        <f t="shared" si="38"/>
        <v>6.955386301151907</v>
      </c>
      <c r="DA24">
        <f t="shared" si="38"/>
        <v>6.946776745786964</v>
      </c>
      <c r="DB24">
        <f t="shared" si="38"/>
        <v>6.9382481534269695</v>
      </c>
      <c r="DC24">
        <f t="shared" si="38"/>
        <v>6.929799504359672</v>
      </c>
      <c r="DD24">
        <f t="shared" si="38"/>
        <v>6.921429787123536</v>
      </c>
      <c r="DE24">
        <f t="shared" si="38"/>
        <v>6.91313799901014</v>
      </c>
      <c r="DF24">
        <f t="shared" si="38"/>
        <v>6.904923146510242</v>
      </c>
      <c r="DG24">
        <f t="shared" si="38"/>
        <v>6.896784245707905</v>
      </c>
      <c r="DH24">
        <f t="shared" si="38"/>
        <v>6.888720322626773</v>
      </c>
      <c r="DI24">
        <f t="shared" si="38"/>
        <v>6.880730413532289</v>
      </c>
      <c r="DJ24">
        <f t="shared" si="38"/>
        <v>6.872813565193362</v>
      </c>
      <c r="DK24">
        <f t="shared" si="38"/>
        <v>6.864968835106739</v>
      </c>
      <c r="DL24">
        <f t="shared" si="38"/>
        <v>6.857195291687101</v>
      </c>
      <c r="DM24">
        <f t="shared" si="38"/>
        <v>6.849492014425685</v>
      </c>
      <c r="DN24">
        <f t="shared" si="38"/>
        <v>6.841858094020014</v>
      </c>
      <c r="DO24">
        <f t="shared" si="38"/>
        <v>6.834292632477142</v>
      </c>
      <c r="DP24">
        <f t="shared" si="38"/>
        <v>6.826794743192633</v>
      </c>
      <c r="DQ24">
        <f t="shared" si="38"/>
        <v>6.8193635510073385</v>
      </c>
      <c r="DR24">
        <f t="shared" si="38"/>
        <v>6.811998192243868</v>
      </c>
      <c r="DS24">
        <f t="shared" si="38"/>
        <v>6.8046978147245305</v>
      </c>
      <c r="DT24">
        <f t="shared" si="38"/>
        <v>6.797461577772369</v>
      </c>
      <c r="DU24">
        <f t="shared" si="38"/>
        <v>6.790288652196796</v>
      </c>
      <c r="DV24">
        <f t="shared" si="38"/>
        <v>6.783178220265237</v>
      </c>
      <c r="DW24">
        <f t="shared" si="38"/>
        <v>6.776129475662065</v>
      </c>
      <c r="DX24">
        <f t="shared" si="38"/>
        <v>6.769141623436024</v>
      </c>
      <c r="DY24">
        <f t="shared" si="38"/>
        <v>6.762213879937231</v>
      </c>
      <c r="DZ24">
        <f t="shared" si="38"/>
        <v>6.755345472744803</v>
      </c>
      <c r="EA24">
        <f t="shared" si="38"/>
        <v>6.748535640586019</v>
      </c>
      <c r="EB24">
        <f t="shared" si="38"/>
        <v>6.741783633247912</v>
      </c>
      <c r="EC24">
        <f t="shared" si="38"/>
        <v>6.735088711482066</v>
      </c>
      <c r="ED24">
        <f aca="true" t="shared" si="39" ref="ED24:GM24">EC24+lambda*(EC25-2*EC24+EC23)+$A$24</f>
        <v>6.72845014690339</v>
      </c>
      <c r="EE24">
        <f t="shared" si="39"/>
        <v>6.7218672218835165</v>
      </c>
      <c r="EF24">
        <f t="shared" si="39"/>
        <v>6.715339229439478</v>
      </c>
      <c r="EG24">
        <f t="shared" si="39"/>
        <v>6.708865473118231</v>
      </c>
      <c r="EH24">
        <f t="shared" si="39"/>
        <v>6.70244526687756</v>
      </c>
      <c r="EI24">
        <f t="shared" si="39"/>
        <v>6.696077934963852</v>
      </c>
      <c r="EJ24">
        <f t="shared" si="39"/>
        <v>6.689762811787193</v>
      </c>
      <c r="EK24">
        <f t="shared" si="39"/>
        <v>6.683499241794207</v>
      </c>
      <c r="EL24">
        <f t="shared" si="39"/>
        <v>6.677286579339004</v>
      </c>
      <c r="EM24">
        <f t="shared" si="39"/>
        <v>6.671124188552599</v>
      </c>
      <c r="EN24">
        <f t="shared" si="39"/>
        <v>6.665011443211119</v>
      </c>
      <c r="EO24">
        <f t="shared" si="39"/>
        <v>6.658947726603085</v>
      </c>
      <c r="EP24">
        <f t="shared" si="39"/>
        <v>6.652932431396047</v>
      </c>
      <c r="EQ24">
        <f t="shared" si="39"/>
        <v>6.6469649595028075</v>
      </c>
      <c r="ER24">
        <f t="shared" si="39"/>
        <v>6.641044721947469</v>
      </c>
      <c r="ES24">
        <f t="shared" si="39"/>
        <v>6.635171138731494</v>
      </c>
      <c r="ET24">
        <f t="shared" si="39"/>
        <v>6.629343638699977</v>
      </c>
      <c r="EU24">
        <f t="shared" si="39"/>
        <v>6.623561659408295</v>
      </c>
      <c r="EV24">
        <f t="shared" si="39"/>
        <v>6.61782464698928</v>
      </c>
      <c r="EW24">
        <f t="shared" si="39"/>
        <v>6.612132056021063</v>
      </c>
      <c r="EX24">
        <f t="shared" si="39"/>
        <v>6.606483349395718</v>
      </c>
      <c r="EY24">
        <f t="shared" si="39"/>
        <v>6.600877998188796</v>
      </c>
      <c r="EZ24">
        <f t="shared" si="39"/>
        <v>6.595315481529887</v>
      </c>
      <c r="FA24">
        <f t="shared" si="39"/>
        <v>6.589795286474265</v>
      </c>
      <c r="FB24">
        <f t="shared" si="39"/>
        <v>6.5843169078757215</v>
      </c>
      <c r="FC24">
        <f t="shared" si="39"/>
        <v>6.57887984826065</v>
      </c>
      <c r="FD24">
        <f t="shared" si="39"/>
        <v>6.573483617703449</v>
      </c>
      <c r="FE24">
        <f t="shared" si="39"/>
        <v>6.568127733703295</v>
      </c>
      <c r="FF24">
        <f t="shared" si="39"/>
        <v>6.562811721062344</v>
      </c>
      <c r="FG24">
        <f t="shared" si="39"/>
        <v>6.557535111765393</v>
      </c>
      <c r="FH24">
        <f t="shared" si="39"/>
        <v>6.552297444861049</v>
      </c>
      <c r="FI24">
        <f t="shared" si="39"/>
        <v>6.547098266344429</v>
      </c>
      <c r="FJ24">
        <f t="shared" si="39"/>
        <v>6.541937129041426</v>
      </c>
      <c r="FK24">
        <f t="shared" si="39"/>
        <v>6.536813592494553</v>
      </c>
      <c r="FL24">
        <f t="shared" si="39"/>
        <v>6.531727222850389</v>
      </c>
      <c r="FM24">
        <f t="shared" si="39"/>
        <v>6.526677592748639</v>
      </c>
      <c r="FN24">
        <f t="shared" si="39"/>
        <v>6.521664281212821</v>
      </c>
      <c r="FO24">
        <f t="shared" si="39"/>
        <v>6.516686873542582</v>
      </c>
      <c r="FP24">
        <f t="shared" si="39"/>
        <v>6.51174496120765</v>
      </c>
      <c r="FQ24">
        <f t="shared" si="39"/>
        <v>6.506838141743417</v>
      </c>
      <c r="FR24">
        <f t="shared" si="39"/>
        <v>6.501966018648171</v>
      </c>
      <c r="FS24">
        <f t="shared" si="39"/>
        <v>6.497128201281945</v>
      </c>
      <c r="FT24">
        <f t="shared" si="39"/>
        <v>6.4923243047669965</v>
      </c>
      <c r="FU24">
        <f t="shared" si="39"/>
        <v>6.487553949889912</v>
      </c>
      <c r="FV24">
        <f t="shared" si="39"/>
        <v>6.482816763005311</v>
      </c>
      <c r="FW24">
        <f t="shared" si="39"/>
        <v>6.478112375941157</v>
      </c>
      <c r="FX24">
        <f t="shared" si="39"/>
        <v>6.473440425905648</v>
      </c>
      <c r="FY24">
        <f t="shared" si="39"/>
        <v>6.468800555395688</v>
      </c>
      <c r="FZ24">
        <f t="shared" si="39"/>
        <v>6.464192412106912</v>
      </c>
      <c r="GA24">
        <f t="shared" si="39"/>
        <v>6.459615648845254</v>
      </c>
      <c r="GB24">
        <f t="shared" si="39"/>
        <v>6.45506992344005</v>
      </c>
      <c r="GC24">
        <f t="shared" si="39"/>
        <v>6.450554898658639</v>
      </c>
      <c r="GD24">
        <f t="shared" si="39"/>
        <v>6.446070242122474</v>
      </c>
      <c r="GE24">
        <f t="shared" si="39"/>
        <v>6.441615626224689</v>
      </c>
      <c r="GF24">
        <f t="shared" si="39"/>
        <v>6.437190728049136</v>
      </c>
      <c r="GG24">
        <f t="shared" si="39"/>
        <v>6.432795229290852</v>
      </c>
      <c r="GH24">
        <f t="shared" si="39"/>
        <v>6.428428816177943</v>
      </c>
      <c r="GI24">
        <f t="shared" si="39"/>
        <v>6.42409117939487</v>
      </c>
      <c r="GJ24">
        <f t="shared" si="39"/>
        <v>6.419782014007106</v>
      </c>
      <c r="GK24">
        <f t="shared" si="39"/>
        <v>6.415501019387152</v>
      </c>
      <c r="GL24">
        <f t="shared" si="39"/>
        <v>6.411247899141893</v>
      </c>
      <c r="GM24">
        <f t="shared" si="39"/>
        <v>6.407022361041263</v>
      </c>
    </row>
    <row r="25" spans="1:195" ht="12.75">
      <c r="A25">
        <v>0</v>
      </c>
      <c r="B25">
        <f t="shared" si="6"/>
        <v>120</v>
      </c>
      <c r="C25">
        <v>12</v>
      </c>
      <c r="D25" s="1">
        <v>8</v>
      </c>
      <c r="E25">
        <f>D25+lambda*(D26-2*D25+D24)+$A$25</f>
        <v>8</v>
      </c>
      <c r="F25">
        <f aca="true" t="shared" si="40" ref="F25:BQ25">E25+lambda*(E26-2*E25+E24)+$A$25</f>
        <v>7.9937</v>
      </c>
      <c r="G25">
        <f t="shared" si="40"/>
        <v>7.982044999999999</v>
      </c>
      <c r="H25">
        <f t="shared" si="40"/>
        <v>7.96586093</v>
      </c>
      <c r="I25">
        <f t="shared" si="40"/>
        <v>7.9458689384</v>
      </c>
      <c r="J25">
        <f t="shared" si="40"/>
        <v>7.92269799641</v>
      </c>
      <c r="K25">
        <f t="shared" si="40"/>
        <v>7.89689601549683</v>
      </c>
      <c r="L25">
        <f t="shared" si="40"/>
        <v>7.8689396519081765</v>
      </c>
      <c r="M25">
        <f t="shared" si="40"/>
        <v>7.8392429520072735</v>
      </c>
      <c r="N25">
        <f t="shared" si="40"/>
        <v>7.808164974211978</v>
      </c>
      <c r="O25">
        <f t="shared" si="40"/>
        <v>7.776016507483398</v>
      </c>
      <c r="P25">
        <f t="shared" si="40"/>
        <v>7.743065992308074</v>
      </c>
      <c r="Q25">
        <f t="shared" si="40"/>
        <v>7.709544737748686</v>
      </c>
      <c r="R25">
        <f t="shared" si="40"/>
        <v>7.675651517211</v>
      </c>
      <c r="S25">
        <f t="shared" si="40"/>
        <v>7.641556615921366</v>
      </c>
      <c r="T25">
        <f t="shared" si="40"/>
        <v>7.607405394581073</v>
      </c>
      <c r="U25">
        <f t="shared" si="40"/>
        <v>7.573321426129965</v>
      </c>
      <c r="V25">
        <f t="shared" si="40"/>
        <v>7.539409255896337</v>
      </c>
      <c r="W25">
        <f t="shared" si="40"/>
        <v>7.505756829530628</v>
      </c>
      <c r="X25">
        <f t="shared" si="40"/>
        <v>7.472437627926634</v>
      </c>
      <c r="Y25">
        <f t="shared" si="40"/>
        <v>7.439512543745806</v>
      </c>
      <c r="Z25">
        <f t="shared" si="40"/>
        <v>7.40703153010725</v>
      </c>
      <c r="AA25">
        <f t="shared" si="40"/>
        <v>7.37503504842583</v>
      </c>
      <c r="AB25">
        <f t="shared" si="40"/>
        <v>7.34355533921836</v>
      </c>
      <c r="AC25">
        <f t="shared" si="40"/>
        <v>7.31261753690438</v>
      </c>
      <c r="AD25">
        <f t="shared" si="40"/>
        <v>7.282240647160689</v>
      </c>
      <c r="AE25">
        <f t="shared" si="40"/>
        <v>7.252438403209454</v>
      </c>
      <c r="AF25">
        <f t="shared" si="40"/>
        <v>7.223220015494887</v>
      </c>
      <c r="AG25">
        <f t="shared" si="40"/>
        <v>7.194590827503508</v>
      </c>
      <c r="AH25">
        <f t="shared" si="40"/>
        <v>7.16655288898164</v>
      </c>
      <c r="AI25">
        <f t="shared" si="40"/>
        <v>7.139105456477907</v>
      </c>
      <c r="AJ25">
        <f t="shared" si="40"/>
        <v>7.112245429967716</v>
      </c>
      <c r="AK25">
        <f t="shared" si="40"/>
        <v>7.085967733282763</v>
      </c>
      <c r="AL25">
        <f t="shared" si="40"/>
        <v>7.060265645155788</v>
      </c>
      <c r="AM25">
        <f t="shared" si="40"/>
        <v>7.035131086884779</v>
      </c>
      <c r="AN25">
        <f t="shared" si="40"/>
        <v>7.0105548719092665</v>
      </c>
      <c r="AO25">
        <f t="shared" si="40"/>
        <v>6.986526921963179</v>
      </c>
      <c r="AP25">
        <f t="shared" si="40"/>
        <v>6.963036453914271</v>
      </c>
      <c r="AQ25">
        <f t="shared" si="40"/>
        <v>6.940072140910701</v>
      </c>
      <c r="AR25">
        <f t="shared" si="40"/>
        <v>6.917622251023436</v>
      </c>
      <c r="AS25">
        <f t="shared" si="40"/>
        <v>6.89567476619202</v>
      </c>
      <c r="AT25">
        <f t="shared" si="40"/>
        <v>6.874217483944902</v>
      </c>
      <c r="AU25">
        <f t="shared" si="40"/>
        <v>6.8532381040688675</v>
      </c>
      <c r="AV25">
        <f t="shared" si="40"/>
        <v>6.832724302140349</v>
      </c>
      <c r="AW25">
        <f t="shared" si="40"/>
        <v>6.8126637916005635</v>
      </c>
      <c r="AX25">
        <f t="shared" si="40"/>
        <v>6.793044375852857</v>
      </c>
      <c r="AY25">
        <f t="shared" si="40"/>
        <v>6.773853991681145</v>
      </c>
      <c r="AZ25">
        <f t="shared" si="40"/>
        <v>6.755080745130096</v>
      </c>
      <c r="BA25">
        <f t="shared" si="40"/>
        <v>6.736712940848258</v>
      </c>
      <c r="BB25">
        <f t="shared" si="40"/>
        <v>6.7187391057724355</v>
      </c>
      <c r="BC25">
        <f t="shared" si="40"/>
        <v>6.70114800792334</v>
      </c>
      <c r="BD25">
        <f t="shared" si="40"/>
        <v>6.6839286709872</v>
      </c>
      <c r="BE25">
        <f t="shared" si="40"/>
        <v>6.667070385274033</v>
      </c>
      <c r="BF25">
        <f t="shared" si="40"/>
        <v>6.6505627155693725</v>
      </c>
      <c r="BG25">
        <f t="shared" si="40"/>
        <v>6.63439550633119</v>
      </c>
      <c r="BH25">
        <f t="shared" si="40"/>
        <v>6.618558884626525</v>
      </c>
      <c r="BI25">
        <f t="shared" si="40"/>
        <v>6.603043261152023</v>
      </c>
      <c r="BJ25">
        <f t="shared" si="40"/>
        <v>6.587839329638325</v>
      </c>
      <c r="BK25">
        <f t="shared" si="40"/>
        <v>6.572938064899395</v>
      </c>
      <c r="BL25">
        <f t="shared" si="40"/>
        <v>6.558330719753713</v>
      </c>
      <c r="BM25">
        <f t="shared" si="40"/>
        <v>6.5440088210143115</v>
      </c>
      <c r="BN25">
        <f t="shared" si="40"/>
        <v>6.529964164718302</v>
      </c>
      <c r="BO25">
        <f t="shared" si="40"/>
        <v>6.51618881074352</v>
      </c>
      <c r="BP25">
        <f t="shared" si="40"/>
        <v>6.502675076939665</v>
      </c>
      <c r="BQ25">
        <f t="shared" si="40"/>
        <v>6.489415532883643</v>
      </c>
      <c r="BR25">
        <f aca="true" t="shared" si="41" ref="BR25:EC25">BQ25+lambda*(BQ26-2*BQ25+BQ24)+$A$25</f>
        <v>6.4764029933533225</v>
      </c>
      <c r="BS25">
        <f t="shared" si="41"/>
        <v>6.463630511600375</v>
      </c>
      <c r="BT25">
        <f t="shared" si="41"/>
        <v>6.451091372491035</v>
      </c>
      <c r="BU25">
        <f t="shared" si="41"/>
        <v>6.438779085573305</v>
      </c>
      <c r="BV25">
        <f t="shared" si="41"/>
        <v>6.426687378120104</v>
      </c>
      <c r="BW25">
        <f t="shared" si="41"/>
        <v>6.41481018819006</v>
      </c>
      <c r="BX25">
        <f t="shared" si="41"/>
        <v>6.403141657740783</v>
      </c>
      <c r="BY25">
        <f t="shared" si="41"/>
        <v>6.391676125823582</v>
      </c>
      <c r="BZ25">
        <f t="shared" si="41"/>
        <v>6.380408121883417</v>
      </c>
      <c r="CA25">
        <f t="shared" si="41"/>
        <v>6.369332359183469</v>
      </c>
      <c r="CB25">
        <f t="shared" si="41"/>
        <v>6.358443728369842</v>
      </c>
      <c r="CC25">
        <f t="shared" si="41"/>
        <v>6.3477372911886425</v>
      </c>
      <c r="CD25">
        <f t="shared" si="41"/>
        <v>6.337208274364787</v>
      </c>
      <c r="CE25">
        <f t="shared" si="41"/>
        <v>6.326852063649507</v>
      </c>
      <c r="CF25">
        <f t="shared" si="41"/>
        <v>6.31666419804139</v>
      </c>
      <c r="CG25">
        <f t="shared" si="41"/>
        <v>6.306640364184051</v>
      </c>
      <c r="CH25">
        <f t="shared" si="41"/>
        <v>6.296776390942007</v>
      </c>
      <c r="CI25">
        <f t="shared" si="41"/>
        <v>6.28706824415507</v>
      </c>
      <c r="CJ25">
        <f t="shared" si="41"/>
        <v>6.2775120215704945</v>
      </c>
      <c r="CK25">
        <f t="shared" si="41"/>
        <v>6.268103947951247</v>
      </c>
      <c r="CL25">
        <f t="shared" si="41"/>
        <v>6.258840370358011</v>
      </c>
      <c r="CM25">
        <f t="shared" si="41"/>
        <v>6.249717753601952</v>
      </c>
      <c r="CN25">
        <f t="shared" si="41"/>
        <v>6.240732675864783</v>
      </c>
      <c r="CO25">
        <f t="shared" si="41"/>
        <v>6.231881824482286</v>
      </c>
      <c r="CP25">
        <f t="shared" si="41"/>
        <v>6.223161991887125</v>
      </c>
      <c r="CQ25">
        <f t="shared" si="41"/>
        <v>6.214570071706599</v>
      </c>
      <c r="CR25">
        <f t="shared" si="41"/>
        <v>6.206103055010775</v>
      </c>
      <c r="CS25">
        <f t="shared" si="41"/>
        <v>6.197758026706364</v>
      </c>
      <c r="CT25">
        <f t="shared" si="41"/>
        <v>6.189532162071621</v>
      </c>
      <c r="CU25">
        <f t="shared" si="41"/>
        <v>6.1814227234275325</v>
      </c>
      <c r="CV25">
        <f t="shared" si="41"/>
        <v>6.173427056940549</v>
      </c>
      <c r="CW25">
        <f t="shared" si="41"/>
        <v>6.165542589552167</v>
      </c>
      <c r="CX25">
        <f t="shared" si="41"/>
        <v>6.157766826030712</v>
      </c>
      <c r="CY25">
        <f t="shared" si="41"/>
        <v>6.15009734614074</v>
      </c>
      <c r="CZ25">
        <f t="shared" si="41"/>
        <v>6.142531801925591</v>
      </c>
      <c r="DA25">
        <f t="shared" si="41"/>
        <v>6.135067915098687</v>
      </c>
      <c r="DB25">
        <f t="shared" si="41"/>
        <v>6.127703474539316</v>
      </c>
      <c r="DC25">
        <f t="shared" si="41"/>
        <v>6.120436333888731</v>
      </c>
      <c r="DD25">
        <f t="shared" si="41"/>
        <v>6.11326440924254</v>
      </c>
      <c r="DE25">
        <f t="shared" si="41"/>
        <v>6.106185676935467</v>
      </c>
      <c r="DF25">
        <f t="shared" si="41"/>
        <v>6.099198171414694</v>
      </c>
      <c r="DG25">
        <f t="shared" si="41"/>
        <v>6.092299983198158</v>
      </c>
      <c r="DH25">
        <f t="shared" si="41"/>
        <v>6.0854892569142445</v>
      </c>
      <c r="DI25">
        <f t="shared" si="41"/>
        <v>6.078764189419503</v>
      </c>
      <c r="DJ25">
        <f t="shared" si="41"/>
        <v>6.0721230279911165</v>
      </c>
      <c r="DK25">
        <f t="shared" si="41"/>
        <v>6.0655640685909695</v>
      </c>
      <c r="DL25">
        <f t="shared" si="41"/>
        <v>6.0590856541983085</v>
      </c>
      <c r="DM25">
        <f t="shared" si="41"/>
        <v>6.052686173208086</v>
      </c>
      <c r="DN25">
        <f t="shared" si="41"/>
        <v>6.046364057892217</v>
      </c>
      <c r="DO25">
        <f t="shared" si="41"/>
        <v>6.0401177829210715</v>
      </c>
      <c r="DP25">
        <f t="shared" si="41"/>
        <v>6.033945863942651</v>
      </c>
      <c r="DQ25">
        <f t="shared" si="41"/>
        <v>6.027846856217002</v>
      </c>
      <c r="DR25">
        <f t="shared" si="41"/>
        <v>6.021819353303519</v>
      </c>
      <c r="DS25">
        <f t="shared" si="41"/>
        <v>6.015861985798898</v>
      </c>
      <c r="DT25">
        <f t="shared" si="41"/>
        <v>6.009973420123582</v>
      </c>
      <c r="DU25">
        <f t="shared" si="41"/>
        <v>6.00415235735466</v>
      </c>
      <c r="DV25">
        <f t="shared" si="41"/>
        <v>5.998397532103239</v>
      </c>
      <c r="DW25">
        <f t="shared" si="41"/>
        <v>5.992707711434419</v>
      </c>
      <c r="DX25">
        <f t="shared" si="41"/>
        <v>5.987081693828078</v>
      </c>
      <c r="DY25">
        <f t="shared" si="41"/>
        <v>5.981518308178741</v>
      </c>
      <c r="DZ25">
        <f t="shared" si="41"/>
        <v>5.976016412832891</v>
      </c>
      <c r="EA25">
        <f t="shared" si="41"/>
        <v>5.970574894662172</v>
      </c>
      <c r="EB25">
        <f t="shared" si="41"/>
        <v>5.96519266817096</v>
      </c>
      <c r="EC25">
        <f t="shared" si="41"/>
        <v>5.95986867463689</v>
      </c>
      <c r="ED25">
        <f aca="true" t="shared" si="42" ref="ED25:GM25">EC25+lambda*(EC26-2*EC25+EC24)+$A$25</f>
        <v>5.954601881282954</v>
      </c>
      <c r="EE25">
        <f t="shared" si="42"/>
        <v>5.949391280479884</v>
      </c>
      <c r="EF25">
        <f t="shared" si="42"/>
        <v>5.944235888977544</v>
      </c>
      <c r="EG25">
        <f t="shared" si="42"/>
        <v>5.93913474716416</v>
      </c>
      <c r="EH25">
        <f t="shared" si="42"/>
        <v>5.934086918352234</v>
      </c>
      <c r="EI25">
        <f t="shared" si="42"/>
        <v>5.929091488090057</v>
      </c>
      <c r="EJ25">
        <f t="shared" si="42"/>
        <v>5.92414756349778</v>
      </c>
      <c r="EK25">
        <f t="shared" si="42"/>
        <v>5.919254272627041</v>
      </c>
      <c r="EL25">
        <f t="shared" si="42"/>
        <v>5.914410763843209</v>
      </c>
      <c r="EM25">
        <f t="shared" si="42"/>
        <v>5.909616205229319</v>
      </c>
      <c r="EN25">
        <f t="shared" si="42"/>
        <v>5.904869784010841</v>
      </c>
      <c r="EO25">
        <f t="shared" si="42"/>
        <v>5.90017070600045</v>
      </c>
      <c r="EP25">
        <f t="shared" si="42"/>
        <v>5.895518195061999</v>
      </c>
      <c r="EQ25">
        <f t="shared" si="42"/>
        <v>5.89091149259293</v>
      </c>
      <c r="ER25">
        <f t="shared" si="42"/>
        <v>5.886349857024414</v>
      </c>
      <c r="ES25">
        <f t="shared" si="42"/>
        <v>5.881832563338505</v>
      </c>
      <c r="ET25">
        <f t="shared" si="42"/>
        <v>5.877358902601651</v>
      </c>
      <c r="EU25">
        <f t="shared" si="42"/>
        <v>5.872928181513932</v>
      </c>
      <c r="EV25">
        <f t="shared" si="42"/>
        <v>5.868539721973403</v>
      </c>
      <c r="EW25">
        <f t="shared" si="42"/>
        <v>5.864192860654972</v>
      </c>
      <c r="EX25">
        <f t="shared" si="42"/>
        <v>5.8598869486032505</v>
      </c>
      <c r="EY25">
        <f t="shared" si="42"/>
        <v>5.855621350838836</v>
      </c>
      <c r="EZ25">
        <f t="shared" si="42"/>
        <v>5.851395445977531</v>
      </c>
      <c r="FA25">
        <f t="shared" si="42"/>
        <v>5.847208625861988</v>
      </c>
      <c r="FB25">
        <f t="shared" si="42"/>
        <v>5.8430602952053405</v>
      </c>
      <c r="FC25">
        <f t="shared" si="42"/>
        <v>5.838949871246335</v>
      </c>
      <c r="FD25">
        <f t="shared" si="42"/>
        <v>5.834876783415568</v>
      </c>
      <c r="FE25">
        <f t="shared" si="42"/>
        <v>5.830840473012396</v>
      </c>
      <c r="FF25">
        <f t="shared" si="42"/>
        <v>5.826840392892124</v>
      </c>
      <c r="FG25">
        <f t="shared" si="42"/>
        <v>5.822876007163107</v>
      </c>
      <c r="FH25">
        <f t="shared" si="42"/>
        <v>5.8189467908933885</v>
      </c>
      <c r="FI25">
        <f t="shared" si="42"/>
        <v>5.81505222982653</v>
      </c>
      <c r="FJ25">
        <f t="shared" si="42"/>
        <v>5.811191820106306</v>
      </c>
      <c r="FK25">
        <f t="shared" si="42"/>
        <v>5.807365068009936</v>
      </c>
      <c r="FL25">
        <f t="shared" si="42"/>
        <v>5.803571489689549</v>
      </c>
      <c r="FM25">
        <f t="shared" si="42"/>
        <v>5.799810610921586</v>
      </c>
      <c r="FN25">
        <f t="shared" si="42"/>
        <v>5.7960819668638575</v>
      </c>
      <c r="FO25">
        <f t="shared" si="42"/>
        <v>5.792385101819988</v>
      </c>
      <c r="FP25">
        <f t="shared" si="42"/>
        <v>5.788719569010979</v>
      </c>
      <c r="FQ25">
        <f t="shared" si="42"/>
        <v>5.785084930353649</v>
      </c>
      <c r="FR25">
        <f t="shared" si="42"/>
        <v>5.781480756245702</v>
      </c>
      <c r="FS25">
        <f t="shared" si="42"/>
        <v>5.777906625357206</v>
      </c>
      <c r="FT25">
        <f t="shared" si="42"/>
        <v>5.774362124428242</v>
      </c>
      <c r="FU25">
        <f t="shared" si="42"/>
        <v>5.7708468480725275</v>
      </c>
      <c r="FV25">
        <f t="shared" si="42"/>
        <v>5.767360398586802</v>
      </c>
      <c r="FW25">
        <f t="shared" si="42"/>
        <v>5.763902385765773</v>
      </c>
      <c r="FX25">
        <f t="shared" si="42"/>
        <v>5.760472426722448</v>
      </c>
      <c r="FY25">
        <f t="shared" si="42"/>
        <v>5.7570701457136515</v>
      </c>
      <c r="FZ25">
        <f t="shared" si="42"/>
        <v>5.75369517397057</v>
      </c>
      <c r="GA25">
        <f t="shared" si="42"/>
        <v>5.750347149534144</v>
      </c>
      <c r="GB25">
        <f t="shared" si="42"/>
        <v>5.747025717095154</v>
      </c>
      <c r="GC25">
        <f t="shared" si="42"/>
        <v>5.743730527838834</v>
      </c>
      <c r="GD25">
        <f t="shared" si="42"/>
        <v>5.7404612392938805</v>
      </c>
      <c r="GE25">
        <f t="shared" si="42"/>
        <v>5.737217515185688</v>
      </c>
      <c r="GF25">
        <f t="shared" si="42"/>
        <v>5.733999025293699</v>
      </c>
      <c r="GG25">
        <f t="shared" si="42"/>
        <v>5.730805445312713</v>
      </c>
      <c r="GH25">
        <f t="shared" si="42"/>
        <v>5.727636456718037</v>
      </c>
      <c r="GI25">
        <f t="shared" si="42"/>
        <v>5.724491746634354</v>
      </c>
      <c r="GJ25">
        <f t="shared" si="42"/>
        <v>5.72137100770818</v>
      </c>
      <c r="GK25">
        <f t="shared" si="42"/>
        <v>5.7182739379838115</v>
      </c>
      <c r="GL25">
        <f t="shared" si="42"/>
        <v>5.7152002407826314</v>
      </c>
      <c r="GM25">
        <f t="shared" si="42"/>
        <v>5.712149624585689</v>
      </c>
    </row>
    <row r="26" spans="1:195" ht="12.75">
      <c r="A26">
        <v>0</v>
      </c>
      <c r="B26">
        <f t="shared" si="6"/>
        <v>130</v>
      </c>
      <c r="C26">
        <v>13</v>
      </c>
      <c r="D26" s="1">
        <v>8</v>
      </c>
      <c r="E26">
        <f>D26+lambda*(D27-2*D26+D25)+$A$26</f>
        <v>7.79</v>
      </c>
      <c r="F26">
        <f aca="true" t="shared" si="43" ref="F26:BQ26">E26+lambda*(E27-2*E26+E25)+$A$26</f>
        <v>7.5989</v>
      </c>
      <c r="G26">
        <f t="shared" si="43"/>
        <v>7.424810000000001</v>
      </c>
      <c r="H26">
        <f t="shared" si="43"/>
        <v>7.266038450000001</v>
      </c>
      <c r="I26">
        <f t="shared" si="43"/>
        <v>7.121070817400001</v>
      </c>
      <c r="J26">
        <f t="shared" si="43"/>
        <v>6.988550511986</v>
      </c>
      <c r="K26">
        <f t="shared" si="43"/>
        <v>6.86726190579956</v>
      </c>
      <c r="L26">
        <f t="shared" si="43"/>
        <v>6.756115214742504</v>
      </c>
      <c r="M26">
        <f t="shared" si="43"/>
        <v>6.654133034972924</v>
      </c>
      <c r="N26">
        <f t="shared" si="43"/>
        <v>6.560438350385579</v>
      </c>
      <c r="O26">
        <f t="shared" si="43"/>
        <v>6.474243848077236</v>
      </c>
      <c r="P26">
        <f t="shared" si="43"/>
        <v>6.394842396974787</v>
      </c>
      <c r="Q26">
        <f t="shared" si="43"/>
        <v>6.321598561016298</v>
      </c>
      <c r="R26">
        <f t="shared" si="43"/>
        <v>6.253941032657292</v>
      </c>
      <c r="S26">
        <f t="shared" si="43"/>
        <v>6.191355885234466</v>
      </c>
      <c r="T26">
        <f t="shared" si="43"/>
        <v>6.133380554041005</v>
      </c>
      <c r="U26">
        <f t="shared" si="43"/>
        <v>6.079598466014747</v>
      </c>
      <c r="V26">
        <f t="shared" si="43"/>
        <v>6.029634246857318</v>
      </c>
      <c r="W26">
        <f t="shared" si="43"/>
        <v>5.98314944231705</v>
      </c>
      <c r="X26">
        <f t="shared" si="43"/>
        <v>5.939838697394434</v>
      </c>
      <c r="Y26">
        <f t="shared" si="43"/>
        <v>5.899426343466733</v>
      </c>
      <c r="Z26">
        <f t="shared" si="43"/>
        <v>5.8616633488671015</v>
      </c>
      <c r="AA26">
        <f t="shared" si="43"/>
        <v>5.82632459337228</v>
      </c>
      <c r="AB26">
        <f t="shared" si="43"/>
        <v>5.79320643142155</v>
      </c>
      <c r="AC26">
        <f t="shared" si="43"/>
        <v>5.762124512770161</v>
      </c>
      <c r="AD26">
        <f t="shared" si="43"/>
        <v>5.732911832727978</v>
      </c>
      <c r="AE26">
        <f t="shared" si="43"/>
        <v>5.705416987197281</v>
      </c>
      <c r="AF26">
        <f t="shared" si="43"/>
        <v>5.679502610445809</v>
      </c>
      <c r="AG26">
        <f t="shared" si="43"/>
        <v>5.655043975970533</v>
      </c>
      <c r="AH26">
        <f t="shared" si="43"/>
        <v>5.631927742958291</v>
      </c>
      <c r="AI26">
        <f t="shared" si="43"/>
        <v>5.610050832761494</v>
      </c>
      <c r="AJ26">
        <f t="shared" si="43"/>
        <v>5.589319421507296</v>
      </c>
      <c r="AK26">
        <f t="shared" si="43"/>
        <v>5.569648036470671</v>
      </c>
      <c r="AL26">
        <f t="shared" si="43"/>
        <v>5.550958745186794</v>
      </c>
      <c r="AM26">
        <f t="shared" si="43"/>
        <v>5.533180427474655</v>
      </c>
      <c r="AN26">
        <f t="shared" si="43"/>
        <v>5.51624812160848</v>
      </c>
      <c r="AO26">
        <f t="shared" si="43"/>
        <v>5.5001024368209945</v>
      </c>
      <c r="AP26">
        <f t="shared" si="43"/>
        <v>5.484689025166</v>
      </c>
      <c r="AQ26">
        <f t="shared" si="43"/>
        <v>5.469958106518488</v>
      </c>
      <c r="AR26">
        <f t="shared" si="43"/>
        <v>5.4558640411591455</v>
      </c>
      <c r="AS26">
        <f t="shared" si="43"/>
        <v>5.442364944985526</v>
      </c>
      <c r="AT26">
        <f t="shared" si="43"/>
        <v>5.429422342922589</v>
      </c>
      <c r="AU26">
        <f t="shared" si="43"/>
        <v>5.417000856577903</v>
      </c>
      <c r="AV26">
        <f t="shared" si="43"/>
        <v>5.405067922607957</v>
      </c>
      <c r="AW26">
        <f t="shared" si="43"/>
        <v>5.393593538637451</v>
      </c>
      <c r="AX26">
        <f t="shared" si="43"/>
        <v>5.382550033908098</v>
      </c>
      <c r="AY26">
        <f t="shared" si="43"/>
        <v>5.371911862131955</v>
      </c>
      <c r="AZ26">
        <f t="shared" si="43"/>
        <v>5.361655414290514</v>
      </c>
      <c r="BA26">
        <f t="shared" si="43"/>
        <v>5.35175884935827</v>
      </c>
      <c r="BB26">
        <f t="shared" si="43"/>
        <v>5.342201941141473</v>
      </c>
      <c r="BC26">
        <f t="shared" si="43"/>
        <v>5.332965939611914</v>
      </c>
      <c r="BD26">
        <f t="shared" si="43"/>
        <v>5.324033445284543</v>
      </c>
      <c r="BE26">
        <f t="shared" si="43"/>
        <v>5.31538829533855</v>
      </c>
      <c r="BF26">
        <f t="shared" si="43"/>
        <v>5.307015460316301</v>
      </c>
      <c r="BG26">
        <f t="shared" si="43"/>
        <v>5.298900950354915</v>
      </c>
      <c r="BH26">
        <f t="shared" si="43"/>
        <v>5.291031730012909</v>
      </c>
      <c r="BI26">
        <f t="shared" si="43"/>
        <v>5.283395640850543</v>
      </c>
      <c r="BJ26">
        <f t="shared" si="43"/>
        <v>5.275981331008555</v>
      </c>
      <c r="BK26">
        <f t="shared" si="43"/>
        <v>5.268778191106935</v>
      </c>
      <c r="BL26">
        <f t="shared" si="43"/>
        <v>5.261776295854292</v>
      </c>
      <c r="BM26">
        <f t="shared" si="43"/>
        <v>5.254966350820018</v>
      </c>
      <c r="BN26">
        <f t="shared" si="43"/>
        <v>5.248339643876646</v>
      </c>
      <c r="BO26">
        <f t="shared" si="43"/>
        <v>5.241888000869297</v>
      </c>
      <c r="BP26">
        <f t="shared" si="43"/>
        <v>5.235603745113366</v>
      </c>
      <c r="BQ26">
        <f t="shared" si="43"/>
        <v>5.229479660361353</v>
      </c>
      <c r="BR26">
        <f aca="true" t="shared" si="44" ref="BR26:EC26">BQ26+lambda*(BQ27-2*BQ26+BQ25)+$A$26</f>
        <v>5.223508956915341</v>
      </c>
      <c r="BS26">
        <f t="shared" si="44"/>
        <v>5.21768524059356</v>
      </c>
      <c r="BT26">
        <f t="shared" si="44"/>
        <v>5.212002484288151</v>
      </c>
      <c r="BU26">
        <f t="shared" si="44"/>
        <v>5.206455001876948</v>
      </c>
      <c r="BV26">
        <f t="shared" si="44"/>
        <v>5.201037424275222</v>
      </c>
      <c r="BW26">
        <f t="shared" si="44"/>
        <v>5.195744677434056</v>
      </c>
      <c r="BX26">
        <f t="shared" si="44"/>
        <v>5.190571962110693</v>
      </c>
      <c r="BY26">
        <f t="shared" si="44"/>
        <v>5.185514735252954</v>
      </c>
      <c r="BZ26">
        <f t="shared" si="44"/>
        <v>5.180568692854895</v>
      </c>
      <c r="CA26">
        <f t="shared" si="44"/>
        <v>5.175729754154458</v>
      </c>
      <c r="CB26">
        <f t="shared" si="44"/>
        <v>5.170994047056061</v>
      </c>
      <c r="CC26">
        <f t="shared" si="44"/>
        <v>5.16635789467211</v>
      </c>
      <c r="CD26">
        <f t="shared" si="44"/>
        <v>5.161817802887279</v>
      </c>
      <c r="CE26">
        <f t="shared" si="44"/>
        <v>5.157370448858368</v>
      </c>
      <c r="CF26">
        <f t="shared" si="44"/>
        <v>5.153012670370599</v>
      </c>
      <c r="CG26">
        <f t="shared" si="44"/>
        <v>5.148741455978487</v>
      </c>
      <c r="CH26">
        <f t="shared" si="44"/>
        <v>5.144553935865945</v>
      </c>
      <c r="CI26">
        <f t="shared" si="44"/>
        <v>5.14044737336627</v>
      </c>
      <c r="CJ26">
        <f t="shared" si="44"/>
        <v>5.136419157087958</v>
      </c>
      <c r="CK26">
        <f t="shared" si="44"/>
        <v>5.132466793597157</v>
      </c>
      <c r="CL26">
        <f t="shared" si="44"/>
        <v>5.12858790061195</v>
      </c>
      <c r="CM26">
        <f t="shared" si="44"/>
        <v>5.124780200667614</v>
      </c>
      <c r="CN26">
        <f t="shared" si="44"/>
        <v>5.1210415152155875</v>
      </c>
      <c r="CO26">
        <f t="shared" si="44"/>
        <v>5.117369759122128</v>
      </c>
      <c r="CP26">
        <f t="shared" si="44"/>
        <v>5.113762935535605</v>
      </c>
      <c r="CQ26">
        <f t="shared" si="44"/>
        <v>5.110219131094015</v>
      </c>
      <c r="CR26">
        <f t="shared" si="44"/>
        <v>5.106736511446751</v>
      </c>
      <c r="CS26">
        <f t="shared" si="44"/>
        <v>5.103313317066867</v>
      </c>
      <c r="CT26">
        <f t="shared" si="44"/>
        <v>5.0999478593320395</v>
      </c>
      <c r="CU26">
        <f t="shared" si="44"/>
        <v>5.096638516854305</v>
      </c>
      <c r="CV26">
        <f t="shared" si="44"/>
        <v>5.093383732040243</v>
      </c>
      <c r="CW26">
        <f t="shared" si="44"/>
        <v>5.090182007864837</v>
      </c>
      <c r="CX26">
        <f t="shared" si="44"/>
        <v>5.087031904843567</v>
      </c>
      <c r="CY26">
        <f t="shared" si="44"/>
        <v>5.083932038188567</v>
      </c>
      <c r="CZ26">
        <f t="shared" si="44"/>
        <v>5.080881075135818</v>
      </c>
      <c r="DA26">
        <f t="shared" si="44"/>
        <v>5.077877732431363</v>
      </c>
      <c r="DB26">
        <f t="shared" si="44"/>
        <v>5.0749207739655</v>
      </c>
      <c r="DC26">
        <f t="shared" si="44"/>
        <v>5.072009008544785</v>
      </c>
      <c r="DD26">
        <f t="shared" si="44"/>
        <v>5.069141287792416</v>
      </c>
      <c r="DE26">
        <f t="shared" si="44"/>
        <v>5.066316504168374</v>
      </c>
      <c r="DF26">
        <f t="shared" si="44"/>
        <v>5.063533589101285</v>
      </c>
      <c r="DG26">
        <f t="shared" si="44"/>
        <v>5.06079151122461</v>
      </c>
      <c r="DH26">
        <f t="shared" si="44"/>
        <v>5.05808927471034</v>
      </c>
      <c r="DI26">
        <f t="shared" si="44"/>
        <v>5.055425917693836</v>
      </c>
      <c r="DJ26">
        <f t="shared" si="44"/>
        <v>5.0528005107839755</v>
      </c>
      <c r="DK26">
        <f t="shared" si="44"/>
        <v>5.050212155653151</v>
      </c>
      <c r="DL26">
        <f t="shared" si="44"/>
        <v>5.047659983702096</v>
      </c>
      <c r="DM26">
        <f t="shared" si="44"/>
        <v>5.045143154794856</v>
      </c>
      <c r="DN26">
        <f t="shared" si="44"/>
        <v>5.042660856059562</v>
      </c>
      <c r="DO26">
        <f t="shared" si="44"/>
        <v>5.040212300750968</v>
      </c>
      <c r="DP26">
        <f t="shared" si="44"/>
        <v>5.0377967271710125</v>
      </c>
      <c r="DQ26">
        <f t="shared" si="44"/>
        <v>5.035413397643901</v>
      </c>
      <c r="DR26">
        <f t="shared" si="44"/>
        <v>5.03306159754246</v>
      </c>
      <c r="DS26">
        <f t="shared" si="44"/>
        <v>5.030740634362744</v>
      </c>
      <c r="DT26">
        <f t="shared" si="44"/>
        <v>5.028449836844064</v>
      </c>
      <c r="DU26">
        <f t="shared" si="44"/>
        <v>5.026188554131806</v>
      </c>
      <c r="DV26">
        <f t="shared" si="44"/>
        <v>5.023956154980583</v>
      </c>
      <c r="DW26">
        <f t="shared" si="44"/>
        <v>5.021752026995427</v>
      </c>
      <c r="DX26">
        <f t="shared" si="44"/>
        <v>5.019575575908871</v>
      </c>
      <c r="DY26">
        <f t="shared" si="44"/>
        <v>5.017426224891915</v>
      </c>
      <c r="DZ26">
        <f t="shared" si="44"/>
        <v>5.015303413897005</v>
      </c>
      <c r="EA26">
        <f t="shared" si="44"/>
        <v>5.013206599031261</v>
      </c>
      <c r="EB26">
        <f t="shared" si="44"/>
        <v>5.011135251958313</v>
      </c>
      <c r="EC26">
        <f t="shared" si="44"/>
        <v>5.009088859327194</v>
      </c>
      <c r="ED26">
        <f aca="true" t="shared" si="45" ref="ED26:GM26">EC26+lambda*(EC27-2*EC26+EC25)+$A$26</f>
        <v>5.007066922226853</v>
      </c>
      <c r="EE26">
        <f t="shared" si="45"/>
        <v>5.005068955664925</v>
      </c>
      <c r="EF26">
        <f t="shared" si="45"/>
        <v>5.003094488069478</v>
      </c>
      <c r="EG26">
        <f t="shared" si="45"/>
        <v>5.001143060812551</v>
      </c>
      <c r="EH26">
        <f t="shared" si="45"/>
        <v>4.999214227754346</v>
      </c>
      <c r="EI26">
        <f t="shared" si="45"/>
        <v>4.997307554807022</v>
      </c>
      <c r="EJ26">
        <f t="shared" si="45"/>
        <v>4.995422619517091</v>
      </c>
      <c r="EK26">
        <f t="shared" si="45"/>
        <v>4.993559010665487</v>
      </c>
      <c r="EL26">
        <f t="shared" si="45"/>
        <v>4.991716327884404</v>
      </c>
      <c r="EM26">
        <f t="shared" si="45"/>
        <v>4.989894181290104</v>
      </c>
      <c r="EN26">
        <f t="shared" si="45"/>
        <v>4.988092191130875</v>
      </c>
      <c r="EO26">
        <f t="shared" si="45"/>
        <v>4.986309987449421</v>
      </c>
      <c r="EP26">
        <f t="shared" si="45"/>
        <v>4.984547209758987</v>
      </c>
      <c r="EQ26">
        <f t="shared" si="45"/>
        <v>4.982803506732538</v>
      </c>
      <c r="ER26">
        <f t="shared" si="45"/>
        <v>4.981078535904397</v>
      </c>
      <c r="ES26">
        <f t="shared" si="45"/>
        <v>4.979371963383734</v>
      </c>
      <c r="ET26">
        <f t="shared" si="45"/>
        <v>4.977683463579353</v>
      </c>
      <c r="EU26">
        <f t="shared" si="45"/>
        <v>4.976012718935261</v>
      </c>
      <c r="EV26">
        <f t="shared" si="45"/>
        <v>4.974359419676506</v>
      </c>
      <c r="EW26">
        <f t="shared" si="45"/>
        <v>4.972723263564823</v>
      </c>
      <c r="EX26">
        <f t="shared" si="45"/>
        <v>4.971103955663637</v>
      </c>
      <c r="EY26">
        <f t="shared" si="45"/>
        <v>4.969501208112008</v>
      </c>
      <c r="EZ26">
        <f t="shared" si="45"/>
        <v>4.967914739907092</v>
      </c>
      <c r="FA26">
        <f t="shared" si="45"/>
        <v>4.96634427669478</v>
      </c>
      <c r="FB26">
        <f t="shared" si="45"/>
        <v>4.96478955056811</v>
      </c>
      <c r="FC26">
        <f t="shared" si="45"/>
        <v>4.96325029987314</v>
      </c>
      <c r="FD26">
        <f t="shared" si="45"/>
        <v>4.9617262690219475</v>
      </c>
      <c r="FE26">
        <f t="shared" si="45"/>
        <v>4.960217208312439</v>
      </c>
      <c r="FF26">
        <f t="shared" si="45"/>
        <v>4.958722873754692</v>
      </c>
      <c r="FG26">
        <f t="shared" si="45"/>
        <v>4.957243026903533</v>
      </c>
      <c r="FH26">
        <f t="shared" si="45"/>
        <v>4.955777434697108</v>
      </c>
      <c r="FI26">
        <f t="shared" si="45"/>
        <v>4.95432586930117</v>
      </c>
      <c r="FJ26">
        <f t="shared" si="45"/>
        <v>4.95288810795886</v>
      </c>
      <c r="FK26">
        <f t="shared" si="45"/>
        <v>4.951463932845752</v>
      </c>
      <c r="FL26">
        <f t="shared" si="45"/>
        <v>4.950053130929932</v>
      </c>
      <c r="FM26">
        <f t="shared" si="45"/>
        <v>4.948655493836925</v>
      </c>
      <c r="FN26">
        <f t="shared" si="45"/>
        <v>4.947270817719249</v>
      </c>
      <c r="FO26">
        <f t="shared" si="45"/>
        <v>4.945898903130432</v>
      </c>
      <c r="FP26">
        <f t="shared" si="45"/>
        <v>4.944539554903293</v>
      </c>
      <c r="FQ26">
        <f t="shared" si="45"/>
        <v>4.943192582032326</v>
      </c>
      <c r="FR26">
        <f t="shared" si="45"/>
        <v>4.941857797560027</v>
      </c>
      <c r="FS26">
        <f t="shared" si="45"/>
        <v>4.940535018466996</v>
      </c>
      <c r="FT26">
        <f t="shared" si="45"/>
        <v>4.939224065565682</v>
      </c>
      <c r="FU26">
        <f t="shared" si="45"/>
        <v>4.937924763397618</v>
      </c>
      <c r="FV26">
        <f t="shared" si="45"/>
        <v>4.936636940134008</v>
      </c>
      <c r="FW26">
        <f t="shared" si="45"/>
        <v>4.9353604274795515</v>
      </c>
      <c r="FX26">
        <f t="shared" si="45"/>
        <v>4.934095060579365</v>
      </c>
      <c r="FY26">
        <f t="shared" si="45"/>
        <v>4.932840677928895</v>
      </c>
      <c r="FZ26">
        <f t="shared" si="45"/>
        <v>4.931597121286704</v>
      </c>
      <c r="GA26">
        <f t="shared" si="45"/>
        <v>4.930364235590018</v>
      </c>
      <c r="GB26">
        <f t="shared" si="45"/>
        <v>4.92914186887294</v>
      </c>
      <c r="GC26">
        <f t="shared" si="45"/>
        <v>4.92792987218723</v>
      </c>
      <c r="GD26">
        <f t="shared" si="45"/>
        <v>4.926728099525544</v>
      </c>
      <c r="GE26">
        <f t="shared" si="45"/>
        <v>4.925536407747061</v>
      </c>
      <c r="GF26">
        <f t="shared" si="45"/>
        <v>4.924354656505396</v>
      </c>
      <c r="GG26">
        <f t="shared" si="45"/>
        <v>4.923182708178722</v>
      </c>
      <c r="GH26">
        <f t="shared" si="45"/>
        <v>4.922020427802018</v>
      </c>
      <c r="GI26">
        <f t="shared" si="45"/>
        <v>4.920867683001378</v>
      </c>
      <c r="GJ26">
        <f t="shared" si="45"/>
        <v>4.919724343930284</v>
      </c>
      <c r="GK26">
        <f t="shared" si="45"/>
        <v>4.918590283207804</v>
      </c>
      <c r="GL26">
        <f t="shared" si="45"/>
        <v>4.917465375858616</v>
      </c>
      <c r="GM26">
        <f t="shared" si="45"/>
        <v>4.91634949925482</v>
      </c>
    </row>
    <row r="27" spans="1:195" ht="12.75">
      <c r="A27">
        <v>0</v>
      </c>
      <c r="B27">
        <f t="shared" si="6"/>
        <v>140</v>
      </c>
      <c r="C27">
        <v>14</v>
      </c>
      <c r="D27" s="1">
        <v>1</v>
      </c>
      <c r="E27">
        <f>D27+lambda*(D28-2*D27+D26)+$A$27</f>
        <v>1.21</v>
      </c>
      <c r="F27">
        <f aca="true" t="shared" si="46" ref="F27:BQ27">E27+lambda*(E28-2*E27+E26)+$A$27</f>
        <v>1.4011</v>
      </c>
      <c r="G27">
        <f t="shared" si="46"/>
        <v>1.57519</v>
      </c>
      <c r="H27">
        <f t="shared" si="46"/>
        <v>1.73396155</v>
      </c>
      <c r="I27">
        <f t="shared" si="46"/>
        <v>1.8789291826</v>
      </c>
      <c r="J27">
        <f t="shared" si="46"/>
        <v>2.011449488014</v>
      </c>
      <c r="K27">
        <f t="shared" si="46"/>
        <v>2.13273809420044</v>
      </c>
      <c r="L27">
        <f t="shared" si="46"/>
        <v>2.2438847852574955</v>
      </c>
      <c r="M27">
        <f t="shared" si="46"/>
        <v>2.3458669650270756</v>
      </c>
      <c r="N27">
        <f t="shared" si="46"/>
        <v>2.4395616496144203</v>
      </c>
      <c r="O27">
        <f t="shared" si="46"/>
        <v>2.525756151922763</v>
      </c>
      <c r="P27">
        <f t="shared" si="46"/>
        <v>2.6051576030252126</v>
      </c>
      <c r="Q27">
        <f t="shared" si="46"/>
        <v>2.6784014389837014</v>
      </c>
      <c r="R27">
        <f t="shared" si="46"/>
        <v>2.746058967342708</v>
      </c>
      <c r="S27">
        <f t="shared" si="46"/>
        <v>2.808644114765534</v>
      </c>
      <c r="T27">
        <f t="shared" si="46"/>
        <v>2.866619445958995</v>
      </c>
      <c r="U27">
        <f t="shared" si="46"/>
        <v>2.9204015339852534</v>
      </c>
      <c r="V27">
        <f t="shared" si="46"/>
        <v>2.9703657531426817</v>
      </c>
      <c r="W27">
        <f t="shared" si="46"/>
        <v>3.0168505576829503</v>
      </c>
      <c r="X27">
        <f t="shared" si="46"/>
        <v>3.060161302605566</v>
      </c>
      <c r="Y27">
        <f t="shared" si="46"/>
        <v>3.1005736565332658</v>
      </c>
      <c r="Z27">
        <f t="shared" si="46"/>
        <v>3.1383366511328976</v>
      </c>
      <c r="AA27">
        <f t="shared" si="46"/>
        <v>3.1736754066277193</v>
      </c>
      <c r="AB27">
        <f t="shared" si="46"/>
        <v>3.2067935685784494</v>
      </c>
      <c r="AC27">
        <f t="shared" si="46"/>
        <v>3.237875487229838</v>
      </c>
      <c r="AD27">
        <f t="shared" si="46"/>
        <v>3.2670881672720213</v>
      </c>
      <c r="AE27">
        <f t="shared" si="46"/>
        <v>3.2945830128027187</v>
      </c>
      <c r="AF27">
        <f t="shared" si="46"/>
        <v>3.3204973895541903</v>
      </c>
      <c r="AG27">
        <f t="shared" si="46"/>
        <v>3.3449560240294667</v>
      </c>
      <c r="AH27">
        <f t="shared" si="46"/>
        <v>3.3680722570417094</v>
      </c>
      <c r="AI27">
        <f t="shared" si="46"/>
        <v>3.3899491672385063</v>
      </c>
      <c r="AJ27">
        <f t="shared" si="46"/>
        <v>3.4106805784927037</v>
      </c>
      <c r="AK27">
        <f t="shared" si="46"/>
        <v>3.4303519635293287</v>
      </c>
      <c r="AL27">
        <f t="shared" si="46"/>
        <v>3.4490412548132063</v>
      </c>
      <c r="AM27">
        <f t="shared" si="46"/>
        <v>3.466819572525344</v>
      </c>
      <c r="AN27">
        <f t="shared" si="46"/>
        <v>3.48375187839152</v>
      </c>
      <c r="AO27">
        <f t="shared" si="46"/>
        <v>3.499897563179005</v>
      </c>
      <c r="AP27">
        <f t="shared" si="46"/>
        <v>3.5153109748339992</v>
      </c>
      <c r="AQ27">
        <f t="shared" si="46"/>
        <v>3.530041893481511</v>
      </c>
      <c r="AR27">
        <f t="shared" si="46"/>
        <v>3.544135958840854</v>
      </c>
      <c r="AS27">
        <f t="shared" si="46"/>
        <v>3.557635055014474</v>
      </c>
      <c r="AT27">
        <f t="shared" si="46"/>
        <v>3.570577657077411</v>
      </c>
      <c r="AU27">
        <f t="shared" si="46"/>
        <v>3.582999143422097</v>
      </c>
      <c r="AV27">
        <f t="shared" si="46"/>
        <v>3.594932077392042</v>
      </c>
      <c r="AW27">
        <f t="shared" si="46"/>
        <v>3.606406461362548</v>
      </c>
      <c r="AX27">
        <f t="shared" si="46"/>
        <v>3.6174499660919017</v>
      </c>
      <c r="AY27">
        <f t="shared" si="46"/>
        <v>3.628088137868045</v>
      </c>
      <c r="AZ27">
        <f t="shared" si="46"/>
        <v>3.6383445857094867</v>
      </c>
      <c r="BA27">
        <f t="shared" si="46"/>
        <v>3.64824115064173</v>
      </c>
      <c r="BB27">
        <f t="shared" si="46"/>
        <v>3.6577980588585266</v>
      </c>
      <c r="BC27">
        <f t="shared" si="46"/>
        <v>3.667034060388086</v>
      </c>
      <c r="BD27">
        <f t="shared" si="46"/>
        <v>3.6759665547154583</v>
      </c>
      <c r="BE27">
        <f t="shared" si="46"/>
        <v>3.6846117046614513</v>
      </c>
      <c r="BF27">
        <f t="shared" si="46"/>
        <v>3.6929845396836996</v>
      </c>
      <c r="BG27">
        <f t="shared" si="46"/>
        <v>3.7010990496450855</v>
      </c>
      <c r="BH27">
        <f t="shared" si="46"/>
        <v>3.7089682699870923</v>
      </c>
      <c r="BI27">
        <f t="shared" si="46"/>
        <v>3.7166043591494584</v>
      </c>
      <c r="BJ27">
        <f t="shared" si="46"/>
        <v>3.7240186689914467</v>
      </c>
      <c r="BK27">
        <f t="shared" si="46"/>
        <v>3.731221808893067</v>
      </c>
      <c r="BL27">
        <f t="shared" si="46"/>
        <v>3.738223704145709</v>
      </c>
      <c r="BM27">
        <f t="shared" si="46"/>
        <v>3.745033649179984</v>
      </c>
      <c r="BN27">
        <f t="shared" si="46"/>
        <v>3.751660356123356</v>
      </c>
      <c r="BO27">
        <f t="shared" si="46"/>
        <v>3.758111999130705</v>
      </c>
      <c r="BP27">
        <f t="shared" si="46"/>
        <v>3.764396254886636</v>
      </c>
      <c r="BQ27">
        <f t="shared" si="46"/>
        <v>3.7705203396386486</v>
      </c>
      <c r="BR27">
        <f aca="true" t="shared" si="47" ref="BR27:EC27">BQ27+lambda*(BQ28-2*BQ27+BQ26)+$A$27</f>
        <v>3.776491043084661</v>
      </c>
      <c r="BS27">
        <f t="shared" si="47"/>
        <v>3.782314759406442</v>
      </c>
      <c r="BT27">
        <f t="shared" si="47"/>
        <v>3.7879975157118513</v>
      </c>
      <c r="BU27">
        <f t="shared" si="47"/>
        <v>3.793544998123054</v>
      </c>
      <c r="BV27">
        <f t="shared" si="47"/>
        <v>3.79896257572478</v>
      </c>
      <c r="BW27">
        <f t="shared" si="47"/>
        <v>3.804255322565947</v>
      </c>
      <c r="BX27">
        <f t="shared" si="47"/>
        <v>3.80942803788931</v>
      </c>
      <c r="BY27">
        <f t="shared" si="47"/>
        <v>3.8144852647470486</v>
      </c>
      <c r="BZ27">
        <f t="shared" si="47"/>
        <v>3.819431307145107</v>
      </c>
      <c r="CA27">
        <f t="shared" si="47"/>
        <v>3.824270245845545</v>
      </c>
      <c r="CB27">
        <f t="shared" si="47"/>
        <v>3.829005952943942</v>
      </c>
      <c r="CC27">
        <f t="shared" si="47"/>
        <v>3.833642105327892</v>
      </c>
      <c r="CD27">
        <f t="shared" si="47"/>
        <v>3.8381821971127223</v>
      </c>
      <c r="CE27">
        <f t="shared" si="47"/>
        <v>3.8426295511416337</v>
      </c>
      <c r="CF27">
        <f t="shared" si="47"/>
        <v>3.8469873296294015</v>
      </c>
      <c r="CG27">
        <f t="shared" si="47"/>
        <v>3.8512585440215137</v>
      </c>
      <c r="CH27">
        <f t="shared" si="47"/>
        <v>3.855446064134056</v>
      </c>
      <c r="CI27">
        <f t="shared" si="47"/>
        <v>3.859552626633731</v>
      </c>
      <c r="CJ27">
        <f t="shared" si="47"/>
        <v>3.863580842912043</v>
      </c>
      <c r="CK27">
        <f t="shared" si="47"/>
        <v>3.8675332064028445</v>
      </c>
      <c r="CL27">
        <f t="shared" si="47"/>
        <v>3.871412099388051</v>
      </c>
      <c r="CM27">
        <f t="shared" si="47"/>
        <v>3.875219799332386</v>
      </c>
      <c r="CN27">
        <f t="shared" si="47"/>
        <v>3.878958484784413</v>
      </c>
      <c r="CO27">
        <f t="shared" si="47"/>
        <v>3.8826302408778726</v>
      </c>
      <c r="CP27">
        <f t="shared" si="47"/>
        <v>3.8862370644643955</v>
      </c>
      <c r="CQ27">
        <f t="shared" si="47"/>
        <v>3.8897808689059863</v>
      </c>
      <c r="CR27">
        <f t="shared" si="47"/>
        <v>3.8932634885532496</v>
      </c>
      <c r="CS27">
        <f t="shared" si="47"/>
        <v>3.896686682933134</v>
      </c>
      <c r="CT27">
        <f t="shared" si="47"/>
        <v>3.900052140667961</v>
      </c>
      <c r="CU27">
        <f t="shared" si="47"/>
        <v>3.9033614831456958</v>
      </c>
      <c r="CV27">
        <f t="shared" si="47"/>
        <v>3.906616267959757</v>
      </c>
      <c r="CW27">
        <f t="shared" si="47"/>
        <v>3.9098179921351623</v>
      </c>
      <c r="CX27">
        <f t="shared" si="47"/>
        <v>3.9129680951564327</v>
      </c>
      <c r="CY27">
        <f t="shared" si="47"/>
        <v>3.9160679618114322</v>
      </c>
      <c r="CZ27">
        <f t="shared" si="47"/>
        <v>3.919118924864181</v>
      </c>
      <c r="DA27">
        <f t="shared" si="47"/>
        <v>3.922122267568637</v>
      </c>
      <c r="DB27">
        <f t="shared" si="47"/>
        <v>3.925079226034499</v>
      </c>
      <c r="DC27">
        <f t="shared" si="47"/>
        <v>3.9279909914552147</v>
      </c>
      <c r="DD27">
        <f t="shared" si="47"/>
        <v>3.9308587122075833</v>
      </c>
      <c r="DE27">
        <f t="shared" si="47"/>
        <v>3.9336834958316245</v>
      </c>
      <c r="DF27">
        <f t="shared" si="47"/>
        <v>3.9364664108987144</v>
      </c>
      <c r="DG27">
        <f t="shared" si="47"/>
        <v>3.9392084887753893</v>
      </c>
      <c r="DH27">
        <f t="shared" si="47"/>
        <v>3.9419107252896595</v>
      </c>
      <c r="DI27">
        <f t="shared" si="47"/>
        <v>3.9445740823061626</v>
      </c>
      <c r="DJ27">
        <f t="shared" si="47"/>
        <v>3.9471994892160227</v>
      </c>
      <c r="DK27">
        <f t="shared" si="47"/>
        <v>3.9497878443468473</v>
      </c>
      <c r="DL27">
        <f t="shared" si="47"/>
        <v>3.9523400162979017</v>
      </c>
      <c r="DM27">
        <f t="shared" si="47"/>
        <v>3.9548568452051414</v>
      </c>
      <c r="DN27">
        <f t="shared" si="47"/>
        <v>3.957339143940436</v>
      </c>
      <c r="DO27">
        <f t="shared" si="47"/>
        <v>3.95978769924903</v>
      </c>
      <c r="DP27">
        <f t="shared" si="47"/>
        <v>3.9622032728289853</v>
      </c>
      <c r="DQ27">
        <f t="shared" si="47"/>
        <v>3.964586602356097</v>
      </c>
      <c r="DR27">
        <f t="shared" si="47"/>
        <v>3.9669384024575383</v>
      </c>
      <c r="DS27">
        <f t="shared" si="47"/>
        <v>3.9692593656372543</v>
      </c>
      <c r="DT27">
        <f t="shared" si="47"/>
        <v>3.9715501631559347</v>
      </c>
      <c r="DU27">
        <f t="shared" si="47"/>
        <v>3.973811445868193</v>
      </c>
      <c r="DV27">
        <f t="shared" si="47"/>
        <v>3.976043845019416</v>
      </c>
      <c r="DW27">
        <f t="shared" si="47"/>
        <v>3.9782479730045712</v>
      </c>
      <c r="DX27">
        <f t="shared" si="47"/>
        <v>3.9804244240911273</v>
      </c>
      <c r="DY27">
        <f t="shared" si="47"/>
        <v>3.9825737751080834</v>
      </c>
      <c r="DZ27">
        <f t="shared" si="47"/>
        <v>3.9846965861029937</v>
      </c>
      <c r="EA27">
        <f t="shared" si="47"/>
        <v>3.9867934009687374</v>
      </c>
      <c r="EB27">
        <f t="shared" si="47"/>
        <v>3.988864748041686</v>
      </c>
      <c r="EC27">
        <f t="shared" si="47"/>
        <v>3.9909111406728055</v>
      </c>
      <c r="ED27">
        <f aca="true" t="shared" si="48" ref="ED27:GM27">EC27+lambda*(EC28-2*EC27+EC26)+$A$27</f>
        <v>3.9929330777731464</v>
      </c>
      <c r="EE27">
        <f t="shared" si="48"/>
        <v>3.9949310443350745</v>
      </c>
      <c r="EF27">
        <f t="shared" si="48"/>
        <v>3.9969055119305215</v>
      </c>
      <c r="EG27">
        <f t="shared" si="48"/>
        <v>3.9988569391874482</v>
      </c>
      <c r="EH27">
        <f t="shared" si="48"/>
        <v>4.000785772245653</v>
      </c>
      <c r="EI27">
        <f t="shared" si="48"/>
        <v>4.002692445192977</v>
      </c>
      <c r="EJ27">
        <f t="shared" si="48"/>
        <v>4.004577380482908</v>
      </c>
      <c r="EK27">
        <f t="shared" si="48"/>
        <v>4.0064409893345125</v>
      </c>
      <c r="EL27">
        <f t="shared" si="48"/>
        <v>4.008283672115595</v>
      </c>
      <c r="EM27">
        <f t="shared" si="48"/>
        <v>4.010105818709895</v>
      </c>
      <c r="EN27">
        <f t="shared" si="48"/>
        <v>4.0119078088691245</v>
      </c>
      <c r="EO27">
        <f t="shared" si="48"/>
        <v>4.013690012550578</v>
      </c>
      <c r="EP27">
        <f t="shared" si="48"/>
        <v>4.015452790241012</v>
      </c>
      <c r="EQ27">
        <f t="shared" si="48"/>
        <v>4.017196493267461</v>
      </c>
      <c r="ER27">
        <f t="shared" si="48"/>
        <v>4.018921464095602</v>
      </c>
      <c r="ES27">
        <f t="shared" si="48"/>
        <v>4.020628036616265</v>
      </c>
      <c r="ET27">
        <f t="shared" si="48"/>
        <v>4.022316536420646</v>
      </c>
      <c r="EU27">
        <f t="shared" si="48"/>
        <v>4.023987281064738</v>
      </c>
      <c r="EV27">
        <f t="shared" si="48"/>
        <v>4.025640580323493</v>
      </c>
      <c r="EW27">
        <f t="shared" si="48"/>
        <v>4.0272767364351765</v>
      </c>
      <c r="EX27">
        <f t="shared" si="48"/>
        <v>4.028896044336362</v>
      </c>
      <c r="EY27">
        <f t="shared" si="48"/>
        <v>4.030498791887991</v>
      </c>
      <c r="EZ27">
        <f t="shared" si="48"/>
        <v>4.032085260092907</v>
      </c>
      <c r="FA27">
        <f t="shared" si="48"/>
        <v>4.033655723305219</v>
      </c>
      <c r="FB27">
        <f t="shared" si="48"/>
        <v>4.035210449431889</v>
      </c>
      <c r="FC27">
        <f t="shared" si="48"/>
        <v>4.036749700126859</v>
      </c>
      <c r="FD27">
        <f t="shared" si="48"/>
        <v>4.038273730978052</v>
      </c>
      <c r="FE27">
        <f t="shared" si="48"/>
        <v>4.03978279168756</v>
      </c>
      <c r="FF27">
        <f t="shared" si="48"/>
        <v>4.0412771262453075</v>
      </c>
      <c r="FG27">
        <f t="shared" si="48"/>
        <v>4.042756973096466</v>
      </c>
      <c r="FH27">
        <f t="shared" si="48"/>
        <v>4.044222565302891</v>
      </c>
      <c r="FI27">
        <f t="shared" si="48"/>
        <v>4.0456741306988295</v>
      </c>
      <c r="FJ27">
        <f t="shared" si="48"/>
        <v>4.047111892041139</v>
      </c>
      <c r="FK27">
        <f t="shared" si="48"/>
        <v>4.048536067154247</v>
      </c>
      <c r="FL27">
        <f t="shared" si="48"/>
        <v>4.049946869070067</v>
      </c>
      <c r="FM27">
        <f t="shared" si="48"/>
        <v>4.051344506163074</v>
      </c>
      <c r="FN27">
        <f t="shared" si="48"/>
        <v>4.05272918228075</v>
      </c>
      <c r="FO27">
        <f t="shared" si="48"/>
        <v>4.054101096869567</v>
      </c>
      <c r="FP27">
        <f t="shared" si="48"/>
        <v>4.055460445096706</v>
      </c>
      <c r="FQ27">
        <f t="shared" si="48"/>
        <v>4.056807417967673</v>
      </c>
      <c r="FR27">
        <f t="shared" si="48"/>
        <v>4.0581422024399725</v>
      </c>
      <c r="FS27">
        <f t="shared" si="48"/>
        <v>4.0594649815330035</v>
      </c>
      <c r="FT27">
        <f t="shared" si="48"/>
        <v>4.060775934434317</v>
      </c>
      <c r="FU27">
        <f t="shared" si="48"/>
        <v>4.062075236602381</v>
      </c>
      <c r="FV27">
        <f t="shared" si="48"/>
        <v>4.063363059865991</v>
      </c>
      <c r="FW27">
        <f t="shared" si="48"/>
        <v>4.064639572520448</v>
      </c>
      <c r="FX27">
        <f t="shared" si="48"/>
        <v>4.065904939420634</v>
      </c>
      <c r="FY27">
        <f t="shared" si="48"/>
        <v>4.067159322071104</v>
      </c>
      <c r="FZ27">
        <f t="shared" si="48"/>
        <v>4.068402878713295</v>
      </c>
      <c r="GA27">
        <f t="shared" si="48"/>
        <v>4.069635764409981</v>
      </c>
      <c r="GB27">
        <f t="shared" si="48"/>
        <v>4.070858131127059</v>
      </c>
      <c r="GC27">
        <f t="shared" si="48"/>
        <v>4.0720701278127684</v>
      </c>
      <c r="GD27">
        <f t="shared" si="48"/>
        <v>4.073271900474454</v>
      </c>
      <c r="GE27">
        <f t="shared" si="48"/>
        <v>4.074463592252937</v>
      </c>
      <c r="GF27">
        <f t="shared" si="48"/>
        <v>4.075645343494602</v>
      </c>
      <c r="GG27">
        <f t="shared" si="48"/>
        <v>4.076817291821277</v>
      </c>
      <c r="GH27">
        <f t="shared" si="48"/>
        <v>4.077979572197981</v>
      </c>
      <c r="GI27">
        <f t="shared" si="48"/>
        <v>4.0791323169986216</v>
      </c>
      <c r="GJ27">
        <f t="shared" si="48"/>
        <v>4.080275656069715</v>
      </c>
      <c r="GK27">
        <f t="shared" si="48"/>
        <v>4.081409716792195</v>
      </c>
      <c r="GL27">
        <f t="shared" si="48"/>
        <v>4.082534624141383</v>
      </c>
      <c r="GM27">
        <f t="shared" si="48"/>
        <v>4.083650500745179</v>
      </c>
    </row>
    <row r="28" spans="1:195" ht="12.75">
      <c r="A28">
        <v>0</v>
      </c>
      <c r="B28">
        <f t="shared" si="6"/>
        <v>150</v>
      </c>
      <c r="C28">
        <v>15</v>
      </c>
      <c r="D28" s="1">
        <v>1</v>
      </c>
      <c r="E28">
        <f>D28+lambda*(D29-2*D28+D27)+$A$28</f>
        <v>1</v>
      </c>
      <c r="F28">
        <f aca="true" t="shared" si="49" ref="F28:BQ28">E28+lambda*(E29-2*E28+E27)+$A$28</f>
        <v>1.0063</v>
      </c>
      <c r="G28">
        <f t="shared" si="49"/>
        <v>1.017955</v>
      </c>
      <c r="H28">
        <f t="shared" si="49"/>
        <v>1.03413907</v>
      </c>
      <c r="I28">
        <f t="shared" si="49"/>
        <v>1.0541310616</v>
      </c>
      <c r="J28">
        <f t="shared" si="49"/>
        <v>1.0773020035899998</v>
      </c>
      <c r="K28">
        <f t="shared" si="49"/>
        <v>1.1031039845031698</v>
      </c>
      <c r="L28">
        <f t="shared" si="49"/>
        <v>1.1310603480918233</v>
      </c>
      <c r="M28">
        <f t="shared" si="49"/>
        <v>1.1607570479927265</v>
      </c>
      <c r="N28">
        <f t="shared" si="49"/>
        <v>1.1918350257880215</v>
      </c>
      <c r="O28">
        <f t="shared" si="49"/>
        <v>1.2239834925166024</v>
      </c>
      <c r="P28">
        <f t="shared" si="49"/>
        <v>1.2569340076919269</v>
      </c>
      <c r="Q28">
        <f t="shared" si="49"/>
        <v>1.2904552622513141</v>
      </c>
      <c r="R28">
        <f t="shared" si="49"/>
        <v>1.324348482789001</v>
      </c>
      <c r="S28">
        <f t="shared" si="49"/>
        <v>1.3584433840786347</v>
      </c>
      <c r="T28">
        <f t="shared" si="49"/>
        <v>1.392594605418928</v>
      </c>
      <c r="U28">
        <f t="shared" si="49"/>
        <v>1.4266785738700354</v>
      </c>
      <c r="V28">
        <f t="shared" si="49"/>
        <v>1.4605907441036636</v>
      </c>
      <c r="W28">
        <f t="shared" si="49"/>
        <v>1.4942431704693728</v>
      </c>
      <c r="X28">
        <f t="shared" si="49"/>
        <v>1.527562372073367</v>
      </c>
      <c r="Y28">
        <f t="shared" si="49"/>
        <v>1.5604874562541942</v>
      </c>
      <c r="Z28">
        <f t="shared" si="49"/>
        <v>1.5929684698927509</v>
      </c>
      <c r="AA28">
        <f t="shared" si="49"/>
        <v>1.6249649515741704</v>
      </c>
      <c r="AB28">
        <f t="shared" si="49"/>
        <v>1.6564446607816405</v>
      </c>
      <c r="AC28">
        <f t="shared" si="49"/>
        <v>1.6873824630956205</v>
      </c>
      <c r="AD28">
        <f t="shared" si="49"/>
        <v>1.7177593528393107</v>
      </c>
      <c r="AE28">
        <f t="shared" si="49"/>
        <v>1.7475615967905456</v>
      </c>
      <c r="AF28">
        <f t="shared" si="49"/>
        <v>1.7767799845051124</v>
      </c>
      <c r="AG28">
        <f t="shared" si="49"/>
        <v>1.8054091724964905</v>
      </c>
      <c r="AH28">
        <f t="shared" si="49"/>
        <v>1.8334471110183594</v>
      </c>
      <c r="AI28">
        <f t="shared" si="49"/>
        <v>1.860894543522092</v>
      </c>
      <c r="AJ28">
        <f t="shared" si="49"/>
        <v>1.887754570032283</v>
      </c>
      <c r="AK28">
        <f t="shared" si="49"/>
        <v>1.9140322667172365</v>
      </c>
      <c r="AL28">
        <f t="shared" si="49"/>
        <v>1.9397343548442119</v>
      </c>
      <c r="AM28">
        <f t="shared" si="49"/>
        <v>1.9648689131152204</v>
      </c>
      <c r="AN28">
        <f t="shared" si="49"/>
        <v>1.9894451280907333</v>
      </c>
      <c r="AO28">
        <f t="shared" si="49"/>
        <v>2.0134730780368204</v>
      </c>
      <c r="AP28">
        <f t="shared" si="49"/>
        <v>2.0369635460857283</v>
      </c>
      <c r="AQ28">
        <f t="shared" si="49"/>
        <v>2.059927859089299</v>
      </c>
      <c r="AR28">
        <f t="shared" si="49"/>
        <v>2.082377748976563</v>
      </c>
      <c r="AS28">
        <f t="shared" si="49"/>
        <v>2.1043252338079794</v>
      </c>
      <c r="AT28">
        <f t="shared" si="49"/>
        <v>2.125782516055098</v>
      </c>
      <c r="AU28">
        <f t="shared" si="49"/>
        <v>2.146761895931132</v>
      </c>
      <c r="AV28">
        <f t="shared" si="49"/>
        <v>2.16727569785965</v>
      </c>
      <c r="AW28">
        <f t="shared" si="49"/>
        <v>2.1873362083994357</v>
      </c>
      <c r="AX28">
        <f t="shared" si="49"/>
        <v>2.2069556241471417</v>
      </c>
      <c r="AY28">
        <f t="shared" si="49"/>
        <v>2.2261460083188536</v>
      </c>
      <c r="AZ28">
        <f t="shared" si="49"/>
        <v>2.2449192548699033</v>
      </c>
      <c r="BA28">
        <f t="shared" si="49"/>
        <v>2.2632870591517413</v>
      </c>
      <c r="BB28">
        <f t="shared" si="49"/>
        <v>2.281260894227564</v>
      </c>
      <c r="BC28">
        <f t="shared" si="49"/>
        <v>2.29885199207666</v>
      </c>
      <c r="BD28">
        <f t="shared" si="49"/>
        <v>2.3160713290128006</v>
      </c>
      <c r="BE28">
        <f t="shared" si="49"/>
        <v>2.332929614725968</v>
      </c>
      <c r="BF28">
        <f t="shared" si="49"/>
        <v>2.3494372844306284</v>
      </c>
      <c r="BG28">
        <f t="shared" si="49"/>
        <v>2.365604493668811</v>
      </c>
      <c r="BH28">
        <f t="shared" si="49"/>
        <v>2.3814411153734762</v>
      </c>
      <c r="BI28">
        <f t="shared" si="49"/>
        <v>2.396956738847978</v>
      </c>
      <c r="BJ28">
        <f t="shared" si="49"/>
        <v>2.4121606703616756</v>
      </c>
      <c r="BK28">
        <f t="shared" si="49"/>
        <v>2.4270619351006055</v>
      </c>
      <c r="BL28">
        <f t="shared" si="49"/>
        <v>2.441669280246287</v>
      </c>
      <c r="BM28">
        <f t="shared" si="49"/>
        <v>2.4559911789856894</v>
      </c>
      <c r="BN28">
        <f t="shared" si="49"/>
        <v>2.4700358352816987</v>
      </c>
      <c r="BO28">
        <f t="shared" si="49"/>
        <v>2.4838111892564805</v>
      </c>
      <c r="BP28">
        <f t="shared" si="49"/>
        <v>2.4973249230603356</v>
      </c>
      <c r="BQ28">
        <f t="shared" si="49"/>
        <v>2.5105844671163577</v>
      </c>
      <c r="BR28">
        <f aca="true" t="shared" si="50" ref="BR28:EC28">BQ28+lambda*(BQ29-2*BQ28+BQ27)+$A$28</f>
        <v>2.5235970066466784</v>
      </c>
      <c r="BS28">
        <f t="shared" si="50"/>
        <v>2.536369488399626</v>
      </c>
      <c r="BT28">
        <f t="shared" si="50"/>
        <v>2.5489086275089656</v>
      </c>
      <c r="BU28">
        <f t="shared" si="50"/>
        <v>2.5612209144266957</v>
      </c>
      <c r="BV28">
        <f t="shared" si="50"/>
        <v>2.5733126218798965</v>
      </c>
      <c r="BW28">
        <f t="shared" si="50"/>
        <v>2.5851898118099412</v>
      </c>
      <c r="BX28">
        <f t="shared" si="50"/>
        <v>2.5968583422592184</v>
      </c>
      <c r="BY28">
        <f t="shared" si="50"/>
        <v>2.6083238741764196</v>
      </c>
      <c r="BZ28">
        <f t="shared" si="50"/>
        <v>2.6195918781165846</v>
      </c>
      <c r="CA28">
        <f t="shared" si="50"/>
        <v>2.6306676408165335</v>
      </c>
      <c r="CB28">
        <f t="shared" si="50"/>
        <v>2.6415562716301597</v>
      </c>
      <c r="CC28">
        <f t="shared" si="50"/>
        <v>2.6522627088113593</v>
      </c>
      <c r="CD28">
        <f t="shared" si="50"/>
        <v>2.662791725635215</v>
      </c>
      <c r="CE28">
        <f t="shared" si="50"/>
        <v>2.673147936350495</v>
      </c>
      <c r="CF28">
        <f t="shared" si="50"/>
        <v>2.683335801958612</v>
      </c>
      <c r="CG28">
        <f t="shared" si="50"/>
        <v>2.693359635815951</v>
      </c>
      <c r="CH28">
        <f t="shared" si="50"/>
        <v>2.7032236090579946</v>
      </c>
      <c r="CI28">
        <f t="shared" si="50"/>
        <v>2.7129317558449317</v>
      </c>
      <c r="CJ28">
        <f t="shared" si="50"/>
        <v>2.722487978429507</v>
      </c>
      <c r="CK28">
        <f t="shared" si="50"/>
        <v>2.7318960520487536</v>
      </c>
      <c r="CL28">
        <f t="shared" si="50"/>
        <v>2.74115962964199</v>
      </c>
      <c r="CM28">
        <f t="shared" si="50"/>
        <v>2.7502822463980494</v>
      </c>
      <c r="CN28">
        <f t="shared" si="50"/>
        <v>2.759267324135218</v>
      </c>
      <c r="CO28">
        <f t="shared" si="50"/>
        <v>2.7681181755177158</v>
      </c>
      <c r="CP28">
        <f t="shared" si="50"/>
        <v>2.7768380081128763</v>
      </c>
      <c r="CQ28">
        <f t="shared" si="50"/>
        <v>2.785429928293402</v>
      </c>
      <c r="CR28">
        <f t="shared" si="50"/>
        <v>2.7938969449892257</v>
      </c>
      <c r="CS28">
        <f t="shared" si="50"/>
        <v>2.8022419732936372</v>
      </c>
      <c r="CT28">
        <f t="shared" si="50"/>
        <v>2.81046783792838</v>
      </c>
      <c r="CU28">
        <f t="shared" si="50"/>
        <v>2.8185772765724684</v>
      </c>
      <c r="CV28">
        <f t="shared" si="50"/>
        <v>2.826572943059452</v>
      </c>
      <c r="CW28">
        <f t="shared" si="50"/>
        <v>2.8344574104478335</v>
      </c>
      <c r="CX28">
        <f t="shared" si="50"/>
        <v>2.842233173969289</v>
      </c>
      <c r="CY28">
        <f t="shared" si="50"/>
        <v>2.8499026538592607</v>
      </c>
      <c r="CZ28">
        <f t="shared" si="50"/>
        <v>2.8574681980744097</v>
      </c>
      <c r="DA28">
        <f t="shared" si="50"/>
        <v>2.864932084901313</v>
      </c>
      <c r="DB28">
        <f t="shared" si="50"/>
        <v>2.8722965254606847</v>
      </c>
      <c r="DC28">
        <f t="shared" si="50"/>
        <v>2.8795636661112693</v>
      </c>
      <c r="DD28">
        <f t="shared" si="50"/>
        <v>2.8867355907574597</v>
      </c>
      <c r="DE28">
        <f t="shared" si="50"/>
        <v>2.8938143230645337</v>
      </c>
      <c r="DF28">
        <f t="shared" si="50"/>
        <v>2.900801828585306</v>
      </c>
      <c r="DG28">
        <f t="shared" si="50"/>
        <v>2.907700016801842</v>
      </c>
      <c r="DH28">
        <f t="shared" si="50"/>
        <v>2.914510743085756</v>
      </c>
      <c r="DI28">
        <f t="shared" si="50"/>
        <v>2.921235810580497</v>
      </c>
      <c r="DJ28">
        <f t="shared" si="50"/>
        <v>2.9278769720088835</v>
      </c>
      <c r="DK28">
        <f t="shared" si="50"/>
        <v>2.9344359314090305</v>
      </c>
      <c r="DL28">
        <f t="shared" si="50"/>
        <v>2.940914345801692</v>
      </c>
      <c r="DM28">
        <f t="shared" si="50"/>
        <v>2.9473138267919143</v>
      </c>
      <c r="DN28">
        <f t="shared" si="50"/>
        <v>2.953635942107783</v>
      </c>
      <c r="DO28">
        <f t="shared" si="50"/>
        <v>2.959882217078929</v>
      </c>
      <c r="DP28">
        <f t="shared" si="50"/>
        <v>2.96605413605735</v>
      </c>
      <c r="DQ28">
        <f t="shared" si="50"/>
        <v>2.9721531437829998</v>
      </c>
      <c r="DR28">
        <f t="shared" si="50"/>
        <v>2.9781806466964826</v>
      </c>
      <c r="DS28">
        <f t="shared" si="50"/>
        <v>2.984138014201104</v>
      </c>
      <c r="DT28">
        <f t="shared" si="50"/>
        <v>2.9900265798764196</v>
      </c>
      <c r="DU28">
        <f t="shared" si="50"/>
        <v>2.9958476426453413</v>
      </c>
      <c r="DV28">
        <f t="shared" si="50"/>
        <v>3.0016024678967628</v>
      </c>
      <c r="DW28">
        <f t="shared" si="50"/>
        <v>3.0072922885655826</v>
      </c>
      <c r="DX28">
        <f t="shared" si="50"/>
        <v>3.012918306171923</v>
      </c>
      <c r="DY28">
        <f t="shared" si="50"/>
        <v>3.0184816918212607</v>
      </c>
      <c r="DZ28">
        <f t="shared" si="50"/>
        <v>3.023983587167111</v>
      </c>
      <c r="EA28">
        <f t="shared" si="50"/>
        <v>3.02942510533783</v>
      </c>
      <c r="EB28">
        <f t="shared" si="50"/>
        <v>3.034807331829042</v>
      </c>
      <c r="EC28">
        <f t="shared" si="50"/>
        <v>3.0401313253631126</v>
      </c>
      <c r="ED28">
        <f aca="true" t="shared" si="51" ref="ED28:GM28">EC28+lambda*(EC29-2*EC28+EC27)+$A$28</f>
        <v>3.0453981187170482</v>
      </c>
      <c r="EE28">
        <f t="shared" si="51"/>
        <v>3.050608719520118</v>
      </c>
      <c r="EF28">
        <f t="shared" si="51"/>
        <v>3.055764111022458</v>
      </c>
      <c r="EG28">
        <f t="shared" si="51"/>
        <v>3.0608652528358418</v>
      </c>
      <c r="EH28">
        <f t="shared" si="51"/>
        <v>3.0659130816477678</v>
      </c>
      <c r="EI28">
        <f t="shared" si="51"/>
        <v>3.0709085119099444</v>
      </c>
      <c r="EJ28">
        <f t="shared" si="51"/>
        <v>3.0758524365022217</v>
      </c>
      <c r="EK28">
        <f t="shared" si="51"/>
        <v>3.08074572737296</v>
      </c>
      <c r="EL28">
        <f t="shared" si="51"/>
        <v>3.0855892361567916</v>
      </c>
      <c r="EM28">
        <f t="shared" si="51"/>
        <v>3.090383794770682</v>
      </c>
      <c r="EN28">
        <f t="shared" si="51"/>
        <v>3.0951302159891596</v>
      </c>
      <c r="EO28">
        <f t="shared" si="51"/>
        <v>3.09982929399955</v>
      </c>
      <c r="EP28">
        <f t="shared" si="51"/>
        <v>3.104481804938002</v>
      </c>
      <c r="EQ28">
        <f t="shared" si="51"/>
        <v>3.109088507407071</v>
      </c>
      <c r="ER28">
        <f t="shared" si="51"/>
        <v>3.1136501429755863</v>
      </c>
      <c r="ES28">
        <f t="shared" si="51"/>
        <v>3.118167436661495</v>
      </c>
      <c r="ET28">
        <f t="shared" si="51"/>
        <v>3.1226410973983487</v>
      </c>
      <c r="EU28">
        <f t="shared" si="51"/>
        <v>3.1270718184860677</v>
      </c>
      <c r="EV28">
        <f t="shared" si="51"/>
        <v>3.131460278026597</v>
      </c>
      <c r="EW28">
        <f t="shared" si="51"/>
        <v>3.1358071393450277</v>
      </c>
      <c r="EX28">
        <f t="shared" si="51"/>
        <v>3.1401130513967495</v>
      </c>
      <c r="EY28">
        <f t="shared" si="51"/>
        <v>3.1443786491611636</v>
      </c>
      <c r="EZ28">
        <f t="shared" si="51"/>
        <v>3.1486045540224694</v>
      </c>
      <c r="FA28">
        <f t="shared" si="51"/>
        <v>3.152791374138012</v>
      </c>
      <c r="FB28">
        <f t="shared" si="51"/>
        <v>3.1569397047946595</v>
      </c>
      <c r="FC28">
        <f t="shared" si="51"/>
        <v>3.161050128753665</v>
      </c>
      <c r="FD28">
        <f t="shared" si="51"/>
        <v>3.165123216584431</v>
      </c>
      <c r="FE28">
        <f t="shared" si="51"/>
        <v>3.1691595269876034</v>
      </c>
      <c r="FF28">
        <f t="shared" si="51"/>
        <v>3.173159607107875</v>
      </c>
      <c r="FG28">
        <f t="shared" si="51"/>
        <v>3.1771239928368917</v>
      </c>
      <c r="FH28">
        <f t="shared" si="51"/>
        <v>3.1810532091066106</v>
      </c>
      <c r="FI28">
        <f t="shared" si="51"/>
        <v>3.184947770173469</v>
      </c>
      <c r="FJ28">
        <f t="shared" si="51"/>
        <v>3.188808179893693</v>
      </c>
      <c r="FK28">
        <f t="shared" si="51"/>
        <v>3.192634931990063</v>
      </c>
      <c r="FL28">
        <f t="shared" si="51"/>
        <v>3.19642851031045</v>
      </c>
      <c r="FM28">
        <f t="shared" si="51"/>
        <v>3.2001893890784134</v>
      </c>
      <c r="FN28">
        <f t="shared" si="51"/>
        <v>3.2039180331361417</v>
      </c>
      <c r="FO28">
        <f t="shared" si="51"/>
        <v>3.207614898180011</v>
      </c>
      <c r="FP28">
        <f t="shared" si="51"/>
        <v>3.21128043098902</v>
      </c>
      <c r="FQ28">
        <f t="shared" si="51"/>
        <v>3.2149150696463504</v>
      </c>
      <c r="FR28">
        <f t="shared" si="51"/>
        <v>3.218519243754297</v>
      </c>
      <c r="FS28">
        <f t="shared" si="51"/>
        <v>3.2220933746427933</v>
      </c>
      <c r="FT28">
        <f t="shared" si="51"/>
        <v>3.2256378755717576</v>
      </c>
      <c r="FU28">
        <f t="shared" si="51"/>
        <v>3.2291531519274717</v>
      </c>
      <c r="FV28">
        <f t="shared" si="51"/>
        <v>3.2326396014131973</v>
      </c>
      <c r="FW28">
        <f t="shared" si="51"/>
        <v>3.2360976142342257</v>
      </c>
      <c r="FX28">
        <f t="shared" si="51"/>
        <v>3.239527573277551</v>
      </c>
      <c r="FY28">
        <f t="shared" si="51"/>
        <v>3.2429298542863476</v>
      </c>
      <c r="FZ28">
        <f t="shared" si="51"/>
        <v>3.246304826029429</v>
      </c>
      <c r="GA28">
        <f t="shared" si="51"/>
        <v>3.249652850465855</v>
      </c>
      <c r="GB28">
        <f t="shared" si="51"/>
        <v>3.2529742829048454</v>
      </c>
      <c r="GC28">
        <f t="shared" si="51"/>
        <v>3.256269472161165</v>
      </c>
      <c r="GD28">
        <f t="shared" si="51"/>
        <v>3.259538760706119</v>
      </c>
      <c r="GE28">
        <f t="shared" si="51"/>
        <v>3.2627824848143114</v>
      </c>
      <c r="GF28">
        <f t="shared" si="51"/>
        <v>3.2660009747063</v>
      </c>
      <c r="GG28">
        <f t="shared" si="51"/>
        <v>3.269194554687286</v>
      </c>
      <c r="GH28">
        <f t="shared" si="51"/>
        <v>3.2723635432819616</v>
      </c>
      <c r="GI28">
        <f t="shared" si="51"/>
        <v>3.2755082533656448</v>
      </c>
      <c r="GJ28">
        <f t="shared" si="51"/>
        <v>3.278628992291819</v>
      </c>
      <c r="GK28">
        <f t="shared" si="51"/>
        <v>3.281726062016188</v>
      </c>
      <c r="GL28">
        <f t="shared" si="51"/>
        <v>3.284799759217368</v>
      </c>
      <c r="GM28">
        <f t="shared" si="51"/>
        <v>3.287850375414311</v>
      </c>
    </row>
    <row r="29" spans="1:195" ht="12.75">
      <c r="A29">
        <v>0</v>
      </c>
      <c r="B29">
        <f t="shared" si="6"/>
        <v>160</v>
      </c>
      <c r="C29">
        <v>16</v>
      </c>
      <c r="D29" s="1">
        <v>1</v>
      </c>
      <c r="E29">
        <f>D29+lambda*(D30-2*D29+D28)+$A$29</f>
        <v>1</v>
      </c>
      <c r="F29">
        <f aca="true" t="shared" si="52" ref="F29:BQ29">E29+lambda*(E30-2*E29+E28)+$A$29</f>
        <v>1</v>
      </c>
      <c r="G29">
        <f t="shared" si="52"/>
        <v>1.000189</v>
      </c>
      <c r="H29">
        <f t="shared" si="52"/>
        <v>1.00071631</v>
      </c>
      <c r="I29">
        <f t="shared" si="52"/>
        <v>1.0016976736</v>
      </c>
      <c r="J29">
        <f t="shared" si="52"/>
        <v>1.003220549605</v>
      </c>
      <c r="K29">
        <f t="shared" si="52"/>
        <v>1.00534866109435</v>
      </c>
      <c r="L29">
        <f t="shared" si="52"/>
        <v>1.0081259076229219</v>
      </c>
      <c r="M29">
        <f t="shared" si="52"/>
        <v>1.0115797241348747</v>
      </c>
      <c r="N29">
        <f t="shared" si="52"/>
        <v>1.0157239595809868</v>
      </c>
      <c r="O29">
        <f t="shared" si="52"/>
        <v>1.02056133895459</v>
      </c>
      <c r="P29">
        <f t="shared" si="52"/>
        <v>1.0260855643382172</v>
      </c>
      <c r="Q29">
        <f t="shared" si="52"/>
        <v>1.0322831034418278</v>
      </c>
      <c r="R29">
        <f t="shared" si="52"/>
        <v>1.0391347078897484</v>
      </c>
      <c r="S29">
        <f t="shared" si="52"/>
        <v>1.046616698068176</v>
      </c>
      <c r="T29">
        <f t="shared" si="52"/>
        <v>1.0547020465824433</v>
      </c>
      <c r="U29">
        <f t="shared" si="52"/>
        <v>1.0633612882090937</v>
      </c>
      <c r="V29">
        <f t="shared" si="52"/>
        <v>1.0725632805882852</v>
      </c>
      <c r="W29">
        <f t="shared" si="52"/>
        <v>1.082275836722271</v>
      </c>
      <c r="X29">
        <f t="shared" si="52"/>
        <v>1.0924662475687394</v>
      </c>
      <c r="Y29">
        <f t="shared" si="52"/>
        <v>1.103101710593676</v>
      </c>
      <c r="Z29">
        <f t="shared" si="52"/>
        <v>1.1141496780332554</v>
      </c>
      <c r="AA29">
        <f t="shared" si="52"/>
        <v>1.1255781367696227</v>
      </c>
      <c r="AB29">
        <f t="shared" si="52"/>
        <v>1.137355830117498</v>
      </c>
      <c r="AC29">
        <f t="shared" si="52"/>
        <v>1.1494524304177478</v>
      </c>
      <c r="AD29">
        <f t="shared" si="52"/>
        <v>1.1618386701144328</v>
      </c>
      <c r="AE29">
        <f t="shared" si="52"/>
        <v>1.174486437930601</v>
      </c>
      <c r="AF29">
        <f t="shared" si="52"/>
        <v>1.187368845835306</v>
      </c>
      <c r="AG29">
        <f t="shared" si="52"/>
        <v>1.2004602716924804</v>
      </c>
      <c r="AH29">
        <f t="shared" si="52"/>
        <v>1.2137363817860958</v>
      </c>
      <c r="AI29">
        <f t="shared" si="52"/>
        <v>1.2271741368120437</v>
      </c>
      <c r="AJ29">
        <f t="shared" si="52"/>
        <v>1.2407517844036426</v>
      </c>
      <c r="AK29">
        <f t="shared" si="52"/>
        <v>1.2544488408043206</v>
      </c>
      <c r="AL29">
        <f t="shared" si="52"/>
        <v>1.268246063908838</v>
      </c>
      <c r="AM29">
        <f t="shared" si="52"/>
        <v>1.2821254195555263</v>
      </c>
      <c r="AN29">
        <f t="shared" si="52"/>
        <v>1.296070042659525</v>
      </c>
      <c r="AO29">
        <f t="shared" si="52"/>
        <v>1.3100641945248932</v>
      </c>
      <c r="AP29">
        <f t="shared" si="52"/>
        <v>1.3240932174564726</v>
      </c>
      <c r="AQ29">
        <f t="shared" si="52"/>
        <v>1.338143487605897</v>
      </c>
      <c r="AR29">
        <f t="shared" si="52"/>
        <v>1.3522023668261534</v>
      </c>
      <c r="AS29">
        <f t="shared" si="52"/>
        <v>1.366258154172097</v>
      </c>
      <c r="AT29">
        <f t="shared" si="52"/>
        <v>1.380300037567257</v>
      </c>
      <c r="AU29">
        <f t="shared" si="52"/>
        <v>1.394318046057441</v>
      </c>
      <c r="AV29">
        <f t="shared" si="52"/>
        <v>1.4083030029867805</v>
      </c>
      <c r="AW29">
        <f t="shared" si="52"/>
        <v>1.4222464803598647</v>
      </c>
      <c r="AX29">
        <f t="shared" si="52"/>
        <v>1.4361407545927827</v>
      </c>
      <c r="AY29">
        <f t="shared" si="52"/>
        <v>1.4499787638046537</v>
      </c>
      <c r="AZ29">
        <f t="shared" si="52"/>
        <v>1.463754066758256</v>
      </c>
      <c r="BA29">
        <f t="shared" si="52"/>
        <v>1.4774608035225092</v>
      </c>
      <c r="BB29">
        <f t="shared" si="52"/>
        <v>1.4910936578997973</v>
      </c>
      <c r="BC29">
        <f t="shared" si="52"/>
        <v>1.5046478216365866</v>
      </c>
      <c r="BD29">
        <f t="shared" si="52"/>
        <v>1.5181189604157184</v>
      </c>
      <c r="BE29">
        <f t="shared" si="52"/>
        <v>1.5315031816124935</v>
      </c>
      <c r="BF29">
        <f t="shared" si="52"/>
        <v>1.5447970037836474</v>
      </c>
      <c r="BG29">
        <f t="shared" si="52"/>
        <v>1.5579973278480383</v>
      </c>
      <c r="BH29">
        <f t="shared" si="52"/>
        <v>1.5711014099099285</v>
      </c>
      <c r="BI29">
        <f t="shared" si="52"/>
        <v>1.5841068356697503</v>
      </c>
      <c r="BJ29">
        <f t="shared" si="52"/>
        <v>1.597011496362907</v>
      </c>
      <c r="BK29">
        <f t="shared" si="52"/>
        <v>1.6098135661641944</v>
      </c>
      <c r="BL29">
        <f t="shared" si="52"/>
        <v>1.6225114809936023</v>
      </c>
      <c r="BM29">
        <f t="shared" si="52"/>
        <v>1.6351039186583745</v>
      </c>
      <c r="BN29">
        <f t="shared" si="52"/>
        <v>1.6475897802660942</v>
      </c>
      <c r="BO29">
        <f t="shared" si="52"/>
        <v>1.659968172844087</v>
      </c>
      <c r="BP29">
        <f t="shared" si="52"/>
        <v>1.6722383931014473</v>
      </c>
      <c r="BQ29">
        <f t="shared" si="52"/>
        <v>1.6843999122714228</v>
      </c>
      <c r="BR29">
        <f aca="true" t="shared" si="53" ref="BR29:EC29">BQ29+lambda*(BQ30-2*BQ29+BQ28)+$A$29</f>
        <v>1.6964523619736191</v>
      </c>
      <c r="BS29">
        <f t="shared" si="53"/>
        <v>1.7083955210374528</v>
      </c>
      <c r="BT29">
        <f t="shared" si="53"/>
        <v>1.7202293032304237</v>
      </c>
      <c r="BU29">
        <f t="shared" si="53"/>
        <v>1.7319537458370315</v>
      </c>
      <c r="BV29">
        <f t="shared" si="53"/>
        <v>1.7435689990364993</v>
      </c>
      <c r="BW29">
        <f t="shared" si="53"/>
        <v>1.755075316029838</v>
      </c>
      <c r="BX29">
        <f t="shared" si="53"/>
        <v>1.7664730438691734</v>
      </c>
      <c r="BY29">
        <f t="shared" si="53"/>
        <v>1.777762614944624</v>
      </c>
      <c r="BZ29">
        <f t="shared" si="53"/>
        <v>1.788944539086357</v>
      </c>
      <c r="CA29">
        <f t="shared" si="53"/>
        <v>1.8000193962417361</v>
      </c>
      <c r="CB29">
        <f t="shared" si="53"/>
        <v>1.8109878296897008</v>
      </c>
      <c r="CC29">
        <f t="shared" si="53"/>
        <v>1.8218505397566749</v>
      </c>
      <c r="CD29">
        <f t="shared" si="53"/>
        <v>1.8326082780003794</v>
      </c>
      <c r="CE29">
        <f t="shared" si="53"/>
        <v>1.8432618418299238</v>
      </c>
      <c r="CF29">
        <f t="shared" si="53"/>
        <v>1.8538120695324605</v>
      </c>
      <c r="CG29">
        <f t="shared" si="53"/>
        <v>1.8642598356785147</v>
      </c>
      <c r="CH29">
        <f t="shared" si="53"/>
        <v>1.8746060468798404</v>
      </c>
      <c r="CI29">
        <f t="shared" si="53"/>
        <v>1.884851637875304</v>
      </c>
      <c r="CJ29">
        <f t="shared" si="53"/>
        <v>1.8949975679218631</v>
      </c>
      <c r="CK29">
        <f t="shared" si="53"/>
        <v>1.9050448174691943</v>
      </c>
      <c r="CL29">
        <f t="shared" si="53"/>
        <v>1.9149943850979136</v>
      </c>
      <c r="CM29">
        <f t="shared" si="53"/>
        <v>1.9248472847026674</v>
      </c>
      <c r="CN29">
        <f t="shared" si="53"/>
        <v>1.9346045429026038</v>
      </c>
      <c r="CO29">
        <f t="shared" si="53"/>
        <v>1.9442671966629108</v>
      </c>
      <c r="CP29">
        <f t="shared" si="53"/>
        <v>1.9538362911122096</v>
      </c>
      <c r="CQ29">
        <f t="shared" si="53"/>
        <v>1.9633128775416133</v>
      </c>
      <c r="CR29">
        <f t="shared" si="53"/>
        <v>1.9726980115722454</v>
      </c>
      <c r="CS29">
        <f t="shared" si="53"/>
        <v>1.9819927514789037</v>
      </c>
      <c r="CT29">
        <f t="shared" si="53"/>
        <v>1.9911981566584154</v>
      </c>
      <c r="CU29">
        <f t="shared" si="53"/>
        <v>2.0003152862320204</v>
      </c>
      <c r="CV29">
        <f t="shared" si="53"/>
        <v>2.0093451977718617</v>
      </c>
      <c r="CW29">
        <f t="shared" si="53"/>
        <v>2.018288946142356</v>
      </c>
      <c r="CX29">
        <f t="shared" si="53"/>
        <v>2.0271475824478684</v>
      </c>
      <c r="CY29">
        <f t="shared" si="53"/>
        <v>2.0359221530787157</v>
      </c>
      <c r="CZ29">
        <f t="shared" si="53"/>
        <v>2.044613698848093</v>
      </c>
      <c r="DA29">
        <f t="shared" si="53"/>
        <v>2.0532232542130364</v>
      </c>
      <c r="DB29">
        <f t="shared" si="53"/>
        <v>2.0617518465730305</v>
      </c>
      <c r="DC29">
        <f t="shared" si="53"/>
        <v>2.0702004956403277</v>
      </c>
      <c r="DD29">
        <f t="shared" si="53"/>
        <v>2.0785702128764645</v>
      </c>
      <c r="DE29">
        <f t="shared" si="53"/>
        <v>2.0868620009898606</v>
      </c>
      <c r="DF29">
        <f t="shared" si="53"/>
        <v>2.0950768534897586</v>
      </c>
      <c r="DG29">
        <f t="shared" si="53"/>
        <v>2.1032157542920964</v>
      </c>
      <c r="DH29">
        <f t="shared" si="53"/>
        <v>2.1112796773732287</v>
      </c>
      <c r="DI29">
        <f t="shared" si="53"/>
        <v>2.1192695864677127</v>
      </c>
      <c r="DJ29">
        <f t="shared" si="53"/>
        <v>2.1271864348066396</v>
      </c>
      <c r="DK29">
        <f t="shared" si="53"/>
        <v>2.1350311648932627</v>
      </c>
      <c r="DL29">
        <f t="shared" si="53"/>
        <v>2.1428047083129007</v>
      </c>
      <c r="DM29">
        <f t="shared" si="53"/>
        <v>2.1505079855743165</v>
      </c>
      <c r="DN29">
        <f t="shared" si="53"/>
        <v>2.158141905979987</v>
      </c>
      <c r="DO29">
        <f t="shared" si="53"/>
        <v>2.165707367522859</v>
      </c>
      <c r="DP29">
        <f t="shared" si="53"/>
        <v>2.1732052568073676</v>
      </c>
      <c r="DQ29">
        <f t="shared" si="53"/>
        <v>2.180636448992663</v>
      </c>
      <c r="DR29">
        <f t="shared" si="53"/>
        <v>2.1880018077561334</v>
      </c>
      <c r="DS29">
        <f t="shared" si="53"/>
        <v>2.1953021852754704</v>
      </c>
      <c r="DT29">
        <f t="shared" si="53"/>
        <v>2.2025384222276325</v>
      </c>
      <c r="DU29">
        <f t="shared" si="53"/>
        <v>2.209711347803206</v>
      </c>
      <c r="DV29">
        <f t="shared" si="53"/>
        <v>2.216821779734765</v>
      </c>
      <c r="DW29">
        <f t="shared" si="53"/>
        <v>2.223870524337936</v>
      </c>
      <c r="DX29">
        <f t="shared" si="53"/>
        <v>2.230858376563978</v>
      </c>
      <c r="DY29">
        <f t="shared" si="53"/>
        <v>2.2377861200627707</v>
      </c>
      <c r="DZ29">
        <f t="shared" si="53"/>
        <v>2.244654527255199</v>
      </c>
      <c r="EA29">
        <f t="shared" si="53"/>
        <v>2.2514643594139825</v>
      </c>
      <c r="EB29">
        <f t="shared" si="53"/>
        <v>2.25821636675209</v>
      </c>
      <c r="EC29">
        <f t="shared" si="53"/>
        <v>2.264911288517935</v>
      </c>
      <c r="ED29">
        <f aca="true" t="shared" si="54" ref="ED29:GM29">EC29+lambda*(EC30-2*EC29+EC28)+$A$29</f>
        <v>2.2715498530966105</v>
      </c>
      <c r="EE29">
        <f t="shared" si="54"/>
        <v>2.2781327781164844</v>
      </c>
      <c r="EF29">
        <f t="shared" si="54"/>
        <v>2.284660770560523</v>
      </c>
      <c r="EG29">
        <f t="shared" si="54"/>
        <v>2.2911345268817698</v>
      </c>
      <c r="EH29">
        <f t="shared" si="54"/>
        <v>2.297554733122441</v>
      </c>
      <c r="EI29">
        <f t="shared" si="54"/>
        <v>2.3039220650361494</v>
      </c>
      <c r="EJ29">
        <f t="shared" si="54"/>
        <v>2.310237188212808</v>
      </c>
      <c r="EK29">
        <f t="shared" si="54"/>
        <v>2.3165007582057937</v>
      </c>
      <c r="EL29">
        <f t="shared" si="54"/>
        <v>2.322713420660997</v>
      </c>
      <c r="EM29">
        <f t="shared" si="54"/>
        <v>2.3288758114474017</v>
      </c>
      <c r="EN29">
        <f t="shared" si="54"/>
        <v>2.334988556788882</v>
      </c>
      <c r="EO29">
        <f t="shared" si="54"/>
        <v>2.341052273396916</v>
      </c>
      <c r="EP29">
        <f t="shared" si="54"/>
        <v>2.3470675686039546</v>
      </c>
      <c r="EQ29">
        <f t="shared" si="54"/>
        <v>2.3530350404971934</v>
      </c>
      <c r="ER29">
        <f t="shared" si="54"/>
        <v>2.3589552780525316</v>
      </c>
      <c r="ES29">
        <f t="shared" si="54"/>
        <v>2.3648288612685064</v>
      </c>
      <c r="ET29">
        <f t="shared" si="54"/>
        <v>2.3706563613000227</v>
      </c>
      <c r="EU29">
        <f t="shared" si="54"/>
        <v>2.3764383405917044</v>
      </c>
      <c r="EV29">
        <f t="shared" si="54"/>
        <v>2.38217535301072</v>
      </c>
      <c r="EW29">
        <f t="shared" si="54"/>
        <v>2.387867943978936</v>
      </c>
      <c r="EX29">
        <f t="shared" si="54"/>
        <v>2.3935166506042815</v>
      </c>
      <c r="EY29">
        <f t="shared" si="54"/>
        <v>2.3991220018112025</v>
      </c>
      <c r="EZ29">
        <f t="shared" si="54"/>
        <v>2.404684518470111</v>
      </c>
      <c r="FA29">
        <f t="shared" si="54"/>
        <v>2.410204713525733</v>
      </c>
      <c r="FB29">
        <f t="shared" si="54"/>
        <v>2.4156830921242767</v>
      </c>
      <c r="FC29">
        <f t="shared" si="54"/>
        <v>2.4211201517393484</v>
      </c>
      <c r="FD29">
        <f t="shared" si="54"/>
        <v>2.42651638229655</v>
      </c>
      <c r="FE29">
        <f t="shared" si="54"/>
        <v>2.431872266296704</v>
      </c>
      <c r="FF29">
        <f t="shared" si="54"/>
        <v>2.437188278937655</v>
      </c>
      <c r="FG29">
        <f t="shared" si="54"/>
        <v>2.4424648882346065</v>
      </c>
      <c r="FH29">
        <f t="shared" si="54"/>
        <v>2.447702555138951</v>
      </c>
      <c r="FI29">
        <f t="shared" si="54"/>
        <v>2.4529017336555707</v>
      </c>
      <c r="FJ29">
        <f t="shared" si="54"/>
        <v>2.4580628709585732</v>
      </c>
      <c r="FK29">
        <f t="shared" si="54"/>
        <v>2.463186407505446</v>
      </c>
      <c r="FL29">
        <f t="shared" si="54"/>
        <v>2.4682727771496107</v>
      </c>
      <c r="FM29">
        <f t="shared" si="54"/>
        <v>2.473322407251361</v>
      </c>
      <c r="FN29">
        <f t="shared" si="54"/>
        <v>2.478335718787179</v>
      </c>
      <c r="FO29">
        <f t="shared" si="54"/>
        <v>2.4833131264574178</v>
      </c>
      <c r="FP29">
        <f t="shared" si="54"/>
        <v>2.4882550387923508</v>
      </c>
      <c r="FQ29">
        <f t="shared" si="54"/>
        <v>2.4931618582565833</v>
      </c>
      <c r="FR29">
        <f t="shared" si="54"/>
        <v>2.498033981351829</v>
      </c>
      <c r="FS29">
        <f t="shared" si="54"/>
        <v>2.502871798718056</v>
      </c>
      <c r="FT29">
        <f t="shared" si="54"/>
        <v>2.5076756952330044</v>
      </c>
      <c r="FU29">
        <f t="shared" si="54"/>
        <v>2.512446050110089</v>
      </c>
      <c r="FV29">
        <f t="shared" si="54"/>
        <v>2.5171832369946903</v>
      </c>
      <c r="FW29">
        <f t="shared" si="54"/>
        <v>2.5218876240588446</v>
      </c>
      <c r="FX29">
        <f t="shared" si="54"/>
        <v>2.526559574094353</v>
      </c>
      <c r="FY29">
        <f t="shared" si="54"/>
        <v>2.5311994446043125</v>
      </c>
      <c r="FZ29">
        <f t="shared" si="54"/>
        <v>2.5358075878930886</v>
      </c>
      <c r="GA29">
        <f t="shared" si="54"/>
        <v>2.5403843511547466</v>
      </c>
      <c r="GB29">
        <f t="shared" si="54"/>
        <v>2.5449300765599516</v>
      </c>
      <c r="GC29">
        <f t="shared" si="54"/>
        <v>2.549445101341362</v>
      </c>
      <c r="GD29">
        <f t="shared" si="54"/>
        <v>2.553929757877527</v>
      </c>
      <c r="GE29">
        <f t="shared" si="54"/>
        <v>2.558384373775312</v>
      </c>
      <c r="GF29">
        <f t="shared" si="54"/>
        <v>2.5628092719508646</v>
      </c>
      <c r="GG29">
        <f t="shared" si="54"/>
        <v>2.5672047707091488</v>
      </c>
      <c r="GH29">
        <f t="shared" si="54"/>
        <v>2.571571183822057</v>
      </c>
      <c r="GI29">
        <f t="shared" si="54"/>
        <v>2.5759088206051297</v>
      </c>
      <c r="GJ29">
        <f t="shared" si="54"/>
        <v>2.580217985992894</v>
      </c>
      <c r="GK29">
        <f t="shared" si="54"/>
        <v>2.5844989806128478</v>
      </c>
      <c r="GL29">
        <f t="shared" si="54"/>
        <v>2.5887521008581067</v>
      </c>
      <c r="GM29">
        <f t="shared" si="54"/>
        <v>2.592977638958736</v>
      </c>
    </row>
    <row r="30" spans="1:195" ht="12.75">
      <c r="A30">
        <v>0</v>
      </c>
      <c r="B30">
        <f t="shared" si="6"/>
        <v>170</v>
      </c>
      <c r="C30">
        <v>17</v>
      </c>
      <c r="D30" s="1">
        <v>1</v>
      </c>
      <c r="E30">
        <f>D30+lambda*(D31-2*D30+D29)+$A$30</f>
        <v>1</v>
      </c>
      <c r="F30">
        <f aca="true" t="shared" si="55" ref="F30:BQ30">E30+lambda*(E31-2*E30+E29)+$A$30</f>
        <v>1</v>
      </c>
      <c r="G30">
        <f t="shared" si="55"/>
        <v>1</v>
      </c>
      <c r="H30">
        <f t="shared" si="55"/>
        <v>1.00000567</v>
      </c>
      <c r="I30">
        <f t="shared" si="55"/>
        <v>1.0000268191</v>
      </c>
      <c r="J30">
        <f t="shared" si="55"/>
        <v>1.000076145265</v>
      </c>
      <c r="K30">
        <f t="shared" si="55"/>
        <v>1.00016822197126</v>
      </c>
      <c r="L30">
        <f t="shared" si="55"/>
        <v>1.0003186842191154</v>
      </c>
      <c r="M30">
        <f t="shared" si="55"/>
        <v>1.0005435818140906</v>
      </c>
      <c r="N30">
        <f t="shared" si="55"/>
        <v>1.0008588724940575</v>
      </c>
      <c r="O30">
        <f t="shared" si="55"/>
        <v>1.0012800315134833</v>
      </c>
      <c r="P30">
        <f t="shared" si="55"/>
        <v>1.0018217577715283</v>
      </c>
      <c r="Q30">
        <f t="shared" si="55"/>
        <v>1.0024977595630258</v>
      </c>
      <c r="R30">
        <f t="shared" si="55"/>
        <v>1.0033206056047481</v>
      </c>
      <c r="S30">
        <f t="shared" si="55"/>
        <v>1.0043016291999631</v>
      </c>
      <c r="T30">
        <f t="shared" si="55"/>
        <v>1.0054508753009717</v>
      </c>
      <c r="U30">
        <f t="shared" si="55"/>
        <v>1.0067770818545372</v>
      </c>
      <c r="V30">
        <f t="shared" si="55"/>
        <v>1.0082876882057656</v>
      </c>
      <c r="W30">
        <f t="shared" si="55"/>
        <v>1.0099888645241195</v>
      </c>
      <c r="X30">
        <f t="shared" si="55"/>
        <v>1.0118855572286625</v>
      </c>
      <c r="Y30">
        <f t="shared" si="55"/>
        <v>1.0139815462524697</v>
      </c>
      <c r="Z30">
        <f t="shared" si="55"/>
        <v>1.016279510719334</v>
      </c>
      <c r="AA30">
        <f t="shared" si="55"/>
        <v>1.018781100227581</v>
      </c>
      <c r="AB30">
        <f t="shared" si="55"/>
        <v>1.0214870094616828</v>
      </c>
      <c r="AC30">
        <f t="shared" si="55"/>
        <v>1.0243970542960381</v>
      </c>
      <c r="AD30">
        <f t="shared" si="55"/>
        <v>1.0275102479284994</v>
      </c>
      <c r="AE30">
        <f t="shared" si="55"/>
        <v>1.030824875894158</v>
      </c>
      <c r="AF30">
        <f t="shared" si="55"/>
        <v>1.0343385690713098</v>
      </c>
      <c r="AG30">
        <f t="shared" si="55"/>
        <v>1.0380483740089803</v>
      </c>
      <c r="AH30">
        <f t="shared" si="55"/>
        <v>1.0419508200854315</v>
      </c>
      <c r="AI30">
        <f t="shared" si="55"/>
        <v>1.0460419831552976</v>
      </c>
      <c r="AJ30">
        <f t="shared" si="55"/>
        <v>1.0503175454642653</v>
      </c>
      <c r="AK30">
        <f t="shared" si="55"/>
        <v>1.0547728517086485</v>
      </c>
      <c r="AL30">
        <f t="shared" si="55"/>
        <v>1.0594029611964046</v>
      </c>
      <c r="AM30">
        <f t="shared" si="55"/>
        <v>1.0642026961291224</v>
      </c>
      <c r="AN30">
        <f t="shared" si="55"/>
        <v>1.0691666860739237</v>
      </c>
      <c r="AO30">
        <f t="shared" si="55"/>
        <v>1.0742894087322807</v>
      </c>
      <c r="AP30">
        <f t="shared" si="55"/>
        <v>1.0795652271413674</v>
      </c>
      <c r="AQ30">
        <f t="shared" si="55"/>
        <v>1.084988423464368</v>
      </c>
      <c r="AR30">
        <f t="shared" si="55"/>
        <v>1.0905532295405334</v>
      </c>
      <c r="AS30">
        <f t="shared" si="55"/>
        <v>1.0962538543748743</v>
      </c>
      <c r="AT30">
        <f t="shared" si="55"/>
        <v>1.1020845087522173</v>
      </c>
      <c r="AU30">
        <f t="shared" si="55"/>
        <v>1.1080394271617338</v>
      </c>
      <c r="AV30">
        <f t="shared" si="55"/>
        <v>1.1141128872167168</v>
      </c>
      <c r="AW30">
        <f t="shared" si="55"/>
        <v>1.120299226750897</v>
      </c>
      <c r="AX30">
        <f t="shared" si="55"/>
        <v>1.1265928587674567</v>
      </c>
      <c r="AY30">
        <f t="shared" si="55"/>
        <v>1.13298828441053</v>
      </c>
      <c r="AZ30">
        <f t="shared" si="55"/>
        <v>1.1394801041217115</v>
      </c>
      <c r="BA30">
        <f t="shared" si="55"/>
        <v>1.1460630271362113</v>
      </c>
      <c r="BB30">
        <f t="shared" si="55"/>
        <v>1.1527318794650105</v>
      </c>
      <c r="BC30">
        <f t="shared" si="55"/>
        <v>1.159481610500908</v>
      </c>
      <c r="BD30">
        <f t="shared" si="55"/>
        <v>1.1663072983778093</v>
      </c>
      <c r="BE30">
        <f t="shared" si="55"/>
        <v>1.173204154204148</v>
      </c>
      <c r="BF30">
        <f t="shared" si="55"/>
        <v>1.1801675252830286</v>
      </c>
      <c r="BG30">
        <f t="shared" si="55"/>
        <v>1.1871928974236068</v>
      </c>
      <c r="BH30">
        <f t="shared" si="55"/>
        <v>1.1942758964404392</v>
      </c>
      <c r="BI30">
        <f t="shared" si="55"/>
        <v>1.201412288930074</v>
      </c>
      <c r="BJ30">
        <f t="shared" si="55"/>
        <v>1.208597982407048</v>
      </c>
      <c r="BK30">
        <f t="shared" si="55"/>
        <v>1.2158290248747172</v>
      </c>
      <c r="BL30">
        <f t="shared" si="55"/>
        <v>1.2231016038999898</v>
      </c>
      <c r="BM30">
        <f t="shared" si="55"/>
        <v>1.230412045255053</v>
      </c>
      <c r="BN30">
        <f t="shared" si="55"/>
        <v>1.2377568111835837</v>
      </c>
      <c r="BO30">
        <f t="shared" si="55"/>
        <v>1.2451324983437044</v>
      </c>
      <c r="BP30">
        <f t="shared" si="55"/>
        <v>1.2525358354750802</v>
      </c>
      <c r="BQ30">
        <f t="shared" si="55"/>
        <v>1.2599636808330303</v>
      </c>
      <c r="BR30">
        <f aca="true" t="shared" si="56" ref="BR30:EC30">BQ30+lambda*(BQ31-2*BQ30+BQ29)+$A$30</f>
        <v>1.2674130194283464</v>
      </c>
      <c r="BS30">
        <f t="shared" si="56"/>
        <v>1.2748809601076387</v>
      </c>
      <c r="BT30">
        <f t="shared" si="56"/>
        <v>1.2823647325054746</v>
      </c>
      <c r="BU30">
        <f t="shared" si="56"/>
        <v>1.2898616838962904</v>
      </c>
      <c r="BV30">
        <f t="shared" si="56"/>
        <v>1.297369275971056</v>
      </c>
      <c r="BW30">
        <f t="shared" si="56"/>
        <v>1.3048850815609114</v>
      </c>
      <c r="BX30">
        <f t="shared" si="56"/>
        <v>1.31240678132748</v>
      </c>
      <c r="BY30">
        <f t="shared" si="56"/>
        <v>1.3199321604372634</v>
      </c>
      <c r="BZ30">
        <f t="shared" si="56"/>
        <v>1.3274591052354325</v>
      </c>
      <c r="CA30">
        <f t="shared" si="56"/>
        <v>1.3349855999324258</v>
      </c>
      <c r="CB30">
        <f t="shared" si="56"/>
        <v>1.3425097233150398</v>
      </c>
      <c r="CC30">
        <f t="shared" si="56"/>
        <v>1.3500296454921388</v>
      </c>
      <c r="CD30">
        <f t="shared" si="56"/>
        <v>1.3575436246836916</v>
      </c>
      <c r="CE30">
        <f t="shared" si="56"/>
        <v>1.365050004060578</v>
      </c>
      <c r="CF30">
        <f t="shared" si="56"/>
        <v>1.3725472086414539</v>
      </c>
      <c r="CG30">
        <f t="shared" si="56"/>
        <v>1.3800337422519393</v>
      </c>
      <c r="CH30">
        <f t="shared" si="56"/>
        <v>1.3875081845504686</v>
      </c>
      <c r="CI30">
        <f t="shared" si="56"/>
        <v>1.3949691881243178</v>
      </c>
      <c r="CJ30">
        <f t="shared" si="56"/>
        <v>1.4024154756585898</v>
      </c>
      <c r="CK30">
        <f t="shared" si="56"/>
        <v>1.4098458371802791</v>
      </c>
      <c r="CL30">
        <f t="shared" si="56"/>
        <v>1.417259127378965</v>
      </c>
      <c r="CM30">
        <f t="shared" si="56"/>
        <v>1.4246542630051597</v>
      </c>
      <c r="CN30">
        <f t="shared" si="56"/>
        <v>1.4320302203468953</v>
      </c>
      <c r="CO30">
        <f t="shared" si="56"/>
        <v>1.439386032784729</v>
      </c>
      <c r="CP30">
        <f t="shared" si="56"/>
        <v>1.4467207884250037</v>
      </c>
      <c r="CQ30">
        <f t="shared" si="56"/>
        <v>1.454033627810898</v>
      </c>
      <c r="CR30">
        <f t="shared" si="56"/>
        <v>1.461323741710539</v>
      </c>
      <c r="CS30">
        <f t="shared" si="56"/>
        <v>1.468590368981225</v>
      </c>
      <c r="CT30">
        <f t="shared" si="56"/>
        <v>1.4758327945086216</v>
      </c>
      <c r="CU30">
        <f t="shared" si="56"/>
        <v>1.4830503472196184</v>
      </c>
      <c r="CV30">
        <f t="shared" si="56"/>
        <v>1.4902423981674158</v>
      </c>
      <c r="CW30">
        <f t="shared" si="56"/>
        <v>1.4974083586872842</v>
      </c>
      <c r="CX30">
        <f t="shared" si="56"/>
        <v>1.5045476786213587</v>
      </c>
      <c r="CY30">
        <f t="shared" si="56"/>
        <v>1.5116598446107523</v>
      </c>
      <c r="CZ30">
        <f t="shared" si="56"/>
        <v>1.5187443784532206</v>
      </c>
      <c r="DA30">
        <f t="shared" si="56"/>
        <v>1.5258008355245678</v>
      </c>
      <c r="DB30">
        <f t="shared" si="56"/>
        <v>1.5328288032619573</v>
      </c>
      <c r="DC30">
        <f t="shared" si="56"/>
        <v>1.5398278997072723</v>
      </c>
      <c r="DD30">
        <f t="shared" si="56"/>
        <v>1.5467977721086672</v>
      </c>
      <c r="DE30">
        <f t="shared" si="56"/>
        <v>1.553738095578453</v>
      </c>
      <c r="DF30">
        <f t="shared" si="56"/>
        <v>1.5606485718054675</v>
      </c>
      <c r="DG30">
        <f t="shared" si="56"/>
        <v>1.5675289278200997</v>
      </c>
      <c r="DH30">
        <f t="shared" si="56"/>
        <v>1.5743789148101612</v>
      </c>
      <c r="DI30">
        <f t="shared" si="56"/>
        <v>1.5811983069858184</v>
      </c>
      <c r="DJ30">
        <f t="shared" si="56"/>
        <v>1.5879869004918374</v>
      </c>
      <c r="DK30">
        <f t="shared" si="56"/>
        <v>1.594744512365422</v>
      </c>
      <c r="DL30">
        <f t="shared" si="56"/>
        <v>1.6014709795379651</v>
      </c>
      <c r="DM30">
        <f t="shared" si="56"/>
        <v>1.6081661578790722</v>
      </c>
      <c r="DN30">
        <f t="shared" si="56"/>
        <v>1.6148299212812562</v>
      </c>
      <c r="DO30">
        <f t="shared" si="56"/>
        <v>1.6214621607837445</v>
      </c>
      <c r="DP30">
        <f t="shared" si="56"/>
        <v>1.6280627837338852</v>
      </c>
      <c r="DQ30">
        <f t="shared" si="56"/>
        <v>1.634631712984681</v>
      </c>
      <c r="DR30">
        <f t="shared" si="56"/>
        <v>1.641168886127022</v>
      </c>
      <c r="DS30">
        <f t="shared" si="56"/>
        <v>1.647674254755238</v>
      </c>
      <c r="DT30">
        <f t="shared" si="56"/>
        <v>1.6541477837646328</v>
      </c>
      <c r="DU30">
        <f t="shared" si="56"/>
        <v>1.660589450679703</v>
      </c>
      <c r="DV30">
        <f t="shared" si="56"/>
        <v>1.6669992450117983</v>
      </c>
      <c r="DW30">
        <f t="shared" si="56"/>
        <v>1.6733771676450109</v>
      </c>
      <c r="DX30">
        <f t="shared" si="56"/>
        <v>1.679723230249133</v>
      </c>
      <c r="DY30">
        <f t="shared" si="56"/>
        <v>1.6860374547185613</v>
      </c>
      <c r="DZ30">
        <f t="shared" si="56"/>
        <v>1.692319872636066</v>
      </c>
      <c r="EA30">
        <f t="shared" si="56"/>
        <v>1.6985705247603848</v>
      </c>
      <c r="EB30">
        <f t="shared" si="56"/>
        <v>1.7047894605366398</v>
      </c>
      <c r="EC30">
        <f t="shared" si="56"/>
        <v>1.7109767376286142</v>
      </c>
      <c r="ED30">
        <f aca="true" t="shared" si="57" ref="ED30:GM30">EC30+lambda*(EC31-2*EC30+EC29)+$A$30</f>
        <v>1.7171324214719632</v>
      </c>
      <c r="EE30">
        <f t="shared" si="57"/>
        <v>1.723256584847468</v>
      </c>
      <c r="EF30">
        <f t="shared" si="57"/>
        <v>1.72934930747348</v>
      </c>
      <c r="EG30">
        <f t="shared" si="57"/>
        <v>1.7354106756167325</v>
      </c>
      <c r="EH30">
        <f t="shared" si="57"/>
        <v>1.7414407817207318</v>
      </c>
      <c r="EI30">
        <f t="shared" si="57"/>
        <v>1.7474397240509734</v>
      </c>
      <c r="EJ30">
        <f t="shared" si="57"/>
        <v>1.753407606356256</v>
      </c>
      <c r="EK30">
        <f t="shared" si="57"/>
        <v>1.7593445375453993</v>
      </c>
      <c r="EL30">
        <f t="shared" si="57"/>
        <v>1.7652506313786966</v>
      </c>
      <c r="EM30">
        <f t="shared" si="57"/>
        <v>1.7711260061734646</v>
      </c>
      <c r="EN30">
        <f t="shared" si="57"/>
        <v>1.776970784523077</v>
      </c>
      <c r="EO30">
        <f t="shared" si="57"/>
        <v>1.782785093028896</v>
      </c>
      <c r="EP30">
        <f t="shared" si="57"/>
        <v>1.7885690620445356</v>
      </c>
      <c r="EQ30">
        <f t="shared" si="57"/>
        <v>1.794322825431924</v>
      </c>
      <c r="ER30">
        <f t="shared" si="57"/>
        <v>1.800046520328644</v>
      </c>
      <c r="ES30">
        <f t="shared" si="57"/>
        <v>1.8057402869260604</v>
      </c>
      <c r="ET30">
        <f t="shared" si="57"/>
        <v>1.8114042682577605</v>
      </c>
      <c r="EU30">
        <f t="shared" si="57"/>
        <v>1.817038609997856</v>
      </c>
      <c r="EV30">
        <f t="shared" si="57"/>
        <v>1.822643460268713</v>
      </c>
      <c r="EW30">
        <f t="shared" si="57"/>
        <v>1.8282189694576942</v>
      </c>
      <c r="EX30">
        <f t="shared" si="57"/>
        <v>1.8337652900425192</v>
      </c>
      <c r="EY30">
        <f t="shared" si="57"/>
        <v>1.8392825764248613</v>
      </c>
      <c r="EZ30">
        <f t="shared" si="57"/>
        <v>1.8447709847718188</v>
      </c>
      <c r="FA30">
        <f t="shared" si="57"/>
        <v>1.8502306728649132</v>
      </c>
      <c r="FB30">
        <f t="shared" si="57"/>
        <v>1.855661799956282</v>
      </c>
      <c r="FC30">
        <f t="shared" si="57"/>
        <v>1.8610645266317494</v>
      </c>
      <c r="FD30">
        <f t="shared" si="57"/>
        <v>1.8664390146804684</v>
      </c>
      <c r="FE30">
        <f t="shared" si="57"/>
        <v>1.8717854269708467</v>
      </c>
      <c r="FF30">
        <f t="shared" si="57"/>
        <v>1.877103927332477</v>
      </c>
      <c r="FG30">
        <f t="shared" si="57"/>
        <v>1.8823946804438048</v>
      </c>
      <c r="FH30">
        <f t="shared" si="57"/>
        <v>1.887657851725281</v>
      </c>
      <c r="FI30">
        <f t="shared" si="57"/>
        <v>1.8928936072377571</v>
      </c>
      <c r="FJ30">
        <f t="shared" si="57"/>
        <v>1.8981021135858867</v>
      </c>
      <c r="FK30">
        <f t="shared" si="57"/>
        <v>1.9032835378263155</v>
      </c>
      <c r="FL30">
        <f t="shared" si="57"/>
        <v>1.9084380473804454</v>
      </c>
      <c r="FM30">
        <f t="shared" si="57"/>
        <v>1.9135658099515678</v>
      </c>
      <c r="FN30">
        <f t="shared" si="57"/>
        <v>1.9186669934461742</v>
      </c>
      <c r="FO30">
        <f t="shared" si="57"/>
        <v>1.9237417658992584</v>
      </c>
      <c r="FP30">
        <f t="shared" si="57"/>
        <v>1.9287902954034304</v>
      </c>
      <c r="FQ30">
        <f t="shared" si="57"/>
        <v>1.9338127500416737</v>
      </c>
      <c r="FR30">
        <f t="shared" si="57"/>
        <v>1.9388092978235845</v>
      </c>
      <c r="FS30">
        <f t="shared" si="57"/>
        <v>1.9437801066249347</v>
      </c>
      <c r="FT30">
        <f t="shared" si="57"/>
        <v>1.9487253441304144</v>
      </c>
      <c r="FU30">
        <f t="shared" si="57"/>
        <v>1.9536451777794064</v>
      </c>
      <c r="FV30">
        <f t="shared" si="57"/>
        <v>1.9585397747146627</v>
      </c>
      <c r="FW30">
        <f t="shared" si="57"/>
        <v>1.9634093017337493</v>
      </c>
      <c r="FX30">
        <f t="shared" si="57"/>
        <v>1.968253925243137</v>
      </c>
      <c r="FY30">
        <f t="shared" si="57"/>
        <v>1.973073811214819</v>
      </c>
      <c r="FZ30">
        <f t="shared" si="57"/>
        <v>1.9778691251453413</v>
      </c>
      <c r="GA30">
        <f t="shared" si="57"/>
        <v>1.982640032017139</v>
      </c>
      <c r="GB30">
        <f t="shared" si="57"/>
        <v>1.987386696262073</v>
      </c>
      <c r="GC30">
        <f t="shared" si="57"/>
        <v>1.9921092817270694</v>
      </c>
      <c r="GD30">
        <f t="shared" si="57"/>
        <v>1.9968079516417652</v>
      </c>
      <c r="GE30">
        <f t="shared" si="57"/>
        <v>2.001482868588071</v>
      </c>
      <c r="GF30">
        <f t="shared" si="57"/>
        <v>2.006134194471563</v>
      </c>
      <c r="GG30">
        <f t="shared" si="57"/>
        <v>2.010762090494623</v>
      </c>
      <c r="GH30">
        <f t="shared" si="57"/>
        <v>2.015366717131243</v>
      </c>
      <c r="GI30">
        <f t="shared" si="57"/>
        <v>2.0199482341034245</v>
      </c>
      <c r="GJ30">
        <f t="shared" si="57"/>
        <v>2.024506800359095</v>
      </c>
      <c r="GK30">
        <f t="shared" si="57"/>
        <v>2.0290425740514753</v>
      </c>
      <c r="GL30">
        <f t="shared" si="57"/>
        <v>2.0335557125198274</v>
      </c>
      <c r="GM30">
        <f t="shared" si="57"/>
        <v>2.0380463722715265</v>
      </c>
    </row>
    <row r="31" spans="1:195" ht="12.75">
      <c r="A31">
        <v>0</v>
      </c>
      <c r="B31">
        <f t="shared" si="6"/>
        <v>180</v>
      </c>
      <c r="C31">
        <v>18</v>
      </c>
      <c r="D31" s="1">
        <v>1</v>
      </c>
      <c r="E31">
        <f>D31+lambda*(D32-2*D31+D30)+$A$31</f>
        <v>1</v>
      </c>
      <c r="F31">
        <f aca="true" t="shared" si="58" ref="F31:BQ31">E31+lambda*(E32-2*E31+E30)+$A$31</f>
        <v>1</v>
      </c>
      <c r="G31">
        <f t="shared" si="58"/>
        <v>1</v>
      </c>
      <c r="H31">
        <f t="shared" si="58"/>
        <v>1</v>
      </c>
      <c r="I31">
        <f t="shared" si="58"/>
        <v>1.0000001701</v>
      </c>
      <c r="J31">
        <f t="shared" si="58"/>
        <v>1.000000964467</v>
      </c>
      <c r="K31">
        <f t="shared" si="58"/>
        <v>1.00000319111002</v>
      </c>
      <c r="L31">
        <f t="shared" si="58"/>
        <v>1.0000080473144815</v>
      </c>
      <c r="M31">
        <f t="shared" si="58"/>
        <v>1.0000171288255322</v>
      </c>
      <c r="N31">
        <f t="shared" si="58"/>
        <v>1.0000324193879917</v>
      </c>
      <c r="O31">
        <f t="shared" si="58"/>
        <v>1.0000562660072105</v>
      </c>
      <c r="P31">
        <f t="shared" si="58"/>
        <v>1.0000913442547563</v>
      </c>
      <c r="Q31">
        <f t="shared" si="58"/>
        <v>1.0001406170749687</v>
      </c>
      <c r="R31">
        <f t="shared" si="58"/>
        <v>1.0002072898269134</v>
      </c>
      <c r="S31">
        <f t="shared" si="58"/>
        <v>1.0002947636987016</v>
      </c>
      <c r="T31">
        <f t="shared" si="58"/>
        <v>1.000406589138349</v>
      </c>
      <c r="U31">
        <f t="shared" si="58"/>
        <v>1.0005464205409271</v>
      </c>
      <c r="V31">
        <f t="shared" si="58"/>
        <v>1.0007179731017108</v>
      </c>
      <c r="W31">
        <f t="shared" si="58"/>
        <v>1.0009249824774027</v>
      </c>
      <c r="X31">
        <f t="shared" si="58"/>
        <v>1.0011711676821602</v>
      </c>
      <c r="Y31">
        <f t="shared" si="58"/>
        <v>1.0014601974734116</v>
      </c>
      <c r="Z31">
        <f t="shared" si="58"/>
        <v>1.001795660346976</v>
      </c>
      <c r="AA31">
        <f t="shared" si="58"/>
        <v>1.002181038155596</v>
      </c>
      <c r="AB31">
        <f t="shared" si="58"/>
        <v>1.0026196832843783</v>
      </c>
      <c r="AC31">
        <f t="shared" si="58"/>
        <v>1.00311479925637</v>
      </c>
      <c r="AD31">
        <f t="shared" si="58"/>
        <v>1.0036694245978541</v>
      </c>
      <c r="AE31">
        <f t="shared" si="58"/>
        <v>1.0042864197627712</v>
      </c>
      <c r="AF31">
        <f t="shared" si="58"/>
        <v>1.0049684568963309</v>
      </c>
      <c r="AG31">
        <f t="shared" si="58"/>
        <v>1.005718012207184</v>
      </c>
      <c r="AH31">
        <f t="shared" si="58"/>
        <v>1.0065373607136385</v>
      </c>
      <c r="AI31">
        <f t="shared" si="58"/>
        <v>1.007428573130804</v>
      </c>
      <c r="AJ31">
        <f t="shared" si="58"/>
        <v>1.008393514670995</v>
      </c>
      <c r="AK31">
        <f t="shared" si="58"/>
        <v>1.0094338455381833</v>
      </c>
      <c r="AL31">
        <f t="shared" si="58"/>
        <v>1.0105510229078984</v>
      </c>
      <c r="AM31">
        <f t="shared" si="58"/>
        <v>1.0117463041960977</v>
      </c>
      <c r="AN31">
        <f t="shared" si="58"/>
        <v>1.013020751433559</v>
      </c>
      <c r="AO31">
        <f t="shared" si="58"/>
        <v>1.0143752365758925</v>
      </c>
      <c r="AP31">
        <f t="shared" si="58"/>
        <v>1.0158104475929544</v>
      </c>
      <c r="AQ31">
        <f t="shared" si="58"/>
        <v>1.0173268951950154</v>
      </c>
      <c r="AR31">
        <f t="shared" si="58"/>
        <v>1.0189249200662758</v>
      </c>
      <c r="AS31">
        <f t="shared" si="58"/>
        <v>1.020604700489085</v>
      </c>
      <c r="AT31">
        <f t="shared" si="58"/>
        <v>1.0223662602543921</v>
      </c>
      <c r="AU31">
        <f t="shared" si="58"/>
        <v>1.0242094767654595</v>
      </c>
      <c r="AV31">
        <f t="shared" si="58"/>
        <v>1.0261340892526631</v>
      </c>
      <c r="AW31">
        <f t="shared" si="58"/>
        <v>1.0281397070272513</v>
      </c>
      <c r="AX31">
        <f t="shared" si="58"/>
        <v>1.030225817711233</v>
      </c>
      <c r="AY31">
        <f t="shared" si="58"/>
        <v>1.03239179538913</v>
      </c>
      <c r="AZ31">
        <f t="shared" si="58"/>
        <v>1.0346369086351608</v>
      </c>
      <c r="BA31">
        <f t="shared" si="58"/>
        <v>1.0369603283765516</v>
      </c>
      <c r="BB31">
        <f t="shared" si="58"/>
        <v>1.039361135560142</v>
      </c>
      <c r="BC31">
        <f t="shared" si="58"/>
        <v>1.0418383285952746</v>
      </c>
      <c r="BD31">
        <f t="shared" si="58"/>
        <v>1.0443908305511902</v>
      </c>
      <c r="BE31">
        <f t="shared" si="58"/>
        <v>1.0470174960918197</v>
      </c>
      <c r="BF31">
        <f t="shared" si="58"/>
        <v>1.0497171181350142</v>
      </c>
      <c r="BG31">
        <f t="shared" si="58"/>
        <v>1.0524884342269223</v>
      </c>
      <c r="BH31">
        <f t="shared" si="58"/>
        <v>1.0553301326254465</v>
      </c>
      <c r="BI31">
        <f t="shared" si="58"/>
        <v>1.0582408580895337</v>
      </c>
      <c r="BJ31">
        <f t="shared" si="58"/>
        <v>1.0612192173734945</v>
      </c>
      <c r="BK31">
        <f t="shared" si="58"/>
        <v>1.0642637844276597</v>
      </c>
      <c r="BL31">
        <f t="shared" si="58"/>
        <v>1.0673731053084872</v>
      </c>
      <c r="BM31">
        <f t="shared" si="58"/>
        <v>1.070545702802755</v>
      </c>
      <c r="BN31">
        <f t="shared" si="58"/>
        <v>1.0737800807717612</v>
      </c>
      <c r="BO31">
        <f t="shared" si="58"/>
        <v>1.0770747282225102</v>
      </c>
      <c r="BP31">
        <f t="shared" si="58"/>
        <v>1.0804281231137196</v>
      </c>
      <c r="BQ31">
        <f t="shared" si="58"/>
        <v>1.0838387359051758</v>
      </c>
      <c r="BR31">
        <f aca="true" t="shared" si="59" ref="BR31:EC31">BQ31+lambda*(BQ32-2*BQ31+BQ30)+$A$31</f>
        <v>1.0873050328594875</v>
      </c>
      <c r="BS31">
        <f t="shared" si="59"/>
        <v>1.0908254791056848</v>
      </c>
      <c r="BT31">
        <f t="shared" si="59"/>
        <v>1.0943985414743838</v>
      </c>
      <c r="BU31">
        <f t="shared" si="59"/>
        <v>1.0980226911144022</v>
      </c>
      <c r="BV31">
        <f t="shared" si="59"/>
        <v>1.1016964059007943</v>
      </c>
      <c r="BW31">
        <f t="shared" si="59"/>
        <v>1.1054181726442707</v>
      </c>
      <c r="BX31">
        <f t="shared" si="59"/>
        <v>1.109186489111901</v>
      </c>
      <c r="BY31">
        <f t="shared" si="59"/>
        <v>1.1129998658688784</v>
      </c>
      <c r="BZ31">
        <f t="shared" si="59"/>
        <v>1.1168568279509514</v>
      </c>
      <c r="CA31">
        <f t="shared" si="59"/>
        <v>1.1207559163769185</v>
      </c>
      <c r="CB31">
        <f t="shared" si="59"/>
        <v>1.1246956895103413</v>
      </c>
      <c r="CC31">
        <f t="shared" si="59"/>
        <v>1.1286747242793607</v>
      </c>
      <c r="CD31">
        <f t="shared" si="59"/>
        <v>1.1326916172632169</v>
      </c>
      <c r="CE31">
        <f t="shared" si="59"/>
        <v>1.1367449856537641</v>
      </c>
      <c r="CF31">
        <f t="shared" si="59"/>
        <v>1.1408334680999628</v>
      </c>
      <c r="CG31">
        <f t="shared" si="59"/>
        <v>1.144955725443005</v>
      </c>
      <c r="CH31">
        <f t="shared" si="59"/>
        <v>1.1491104413494055</v>
      </c>
      <c r="CI31">
        <f t="shared" si="59"/>
        <v>1.1532963228490625</v>
      </c>
      <c r="CJ31">
        <f t="shared" si="59"/>
        <v>1.1575121007849631</v>
      </c>
      <c r="CK31">
        <f t="shared" si="59"/>
        <v>1.1617565301808919</v>
      </c>
      <c r="CL31">
        <f t="shared" si="59"/>
        <v>1.166028390533173</v>
      </c>
      <c r="CM31">
        <f t="shared" si="59"/>
        <v>1.1703264860321727</v>
      </c>
      <c r="CN31">
        <f t="shared" si="59"/>
        <v>1.1746496457189783</v>
      </c>
      <c r="CO31">
        <f t="shared" si="59"/>
        <v>1.1789967235823735</v>
      </c>
      <c r="CP31">
        <f t="shared" si="59"/>
        <v>1.1833665986009452</v>
      </c>
      <c r="CQ31">
        <f t="shared" si="59"/>
        <v>1.187758174734875</v>
      </c>
      <c r="CR31">
        <f t="shared" si="59"/>
        <v>1.1921703808717046</v>
      </c>
      <c r="CS31">
        <f t="shared" si="59"/>
        <v>1.196602170730098</v>
      </c>
      <c r="CT31">
        <f t="shared" si="59"/>
        <v>1.2010525227253908</v>
      </c>
      <c r="CU31">
        <f t="shared" si="59"/>
        <v>1.205520439800462</v>
      </c>
      <c r="CV31">
        <f t="shared" si="59"/>
        <v>1.2100049492252527</v>
      </c>
      <c r="CW31">
        <f t="shared" si="59"/>
        <v>1.214505102368031</v>
      </c>
      <c r="CX31">
        <f t="shared" si="59"/>
        <v>1.2190199744413026</v>
      </c>
      <c r="CY31">
        <f t="shared" si="59"/>
        <v>1.2235486642250641</v>
      </c>
      <c r="CZ31">
        <f t="shared" si="59"/>
        <v>1.228090293769923</v>
      </c>
      <c r="DA31">
        <f t="shared" si="59"/>
        <v>1.2326440080824175</v>
      </c>
      <c r="DB31">
        <f t="shared" si="59"/>
        <v>1.2372089747947166</v>
      </c>
      <c r="DC31">
        <f t="shared" si="59"/>
        <v>1.2417843838207157</v>
      </c>
      <c r="DD31">
        <f t="shared" si="59"/>
        <v>1.2463694470003976</v>
      </c>
      <c r="DE31">
        <f t="shared" si="59"/>
        <v>1.2509633977341905</v>
      </c>
      <c r="DF31">
        <f t="shared" si="59"/>
        <v>1.255565490608918</v>
      </c>
      <c r="DG31">
        <f t="shared" si="59"/>
        <v>1.2601750010168207</v>
      </c>
      <c r="DH31">
        <f t="shared" si="59"/>
        <v>1.2647912247690032</v>
      </c>
      <c r="DI31">
        <f t="shared" si="59"/>
        <v>1.2694134777045598</v>
      </c>
      <c r="DJ31">
        <f t="shared" si="59"/>
        <v>1.2740410952965227</v>
      </c>
      <c r="DK31">
        <f t="shared" si="59"/>
        <v>1.2786734322556863</v>
      </c>
      <c r="DL31">
        <f t="shared" si="59"/>
        <v>1.2833098621332695</v>
      </c>
      <c r="DM31">
        <f t="shared" si="59"/>
        <v>1.2879497769232915</v>
      </c>
      <c r="DN31">
        <f t="shared" si="59"/>
        <v>1.292592586665464</v>
      </c>
      <c r="DO31">
        <f t="shared" si="59"/>
        <v>1.2972377190493232</v>
      </c>
      <c r="DP31">
        <f t="shared" si="59"/>
        <v>1.3018846190202629</v>
      </c>
      <c r="DQ31">
        <f t="shared" si="59"/>
        <v>1.3065327483880627</v>
      </c>
      <c r="DR31">
        <f t="shared" si="59"/>
        <v>1.3111815854384472</v>
      </c>
      <c r="DS31">
        <f t="shared" si="59"/>
        <v>1.315830624548159</v>
      </c>
      <c r="DT31">
        <f t="shared" si="59"/>
        <v>1.3204793758039741</v>
      </c>
      <c r="DU31">
        <f t="shared" si="59"/>
        <v>1.325127364626046</v>
      </c>
      <c r="DV31">
        <f t="shared" si="59"/>
        <v>1.329774131395915</v>
      </c>
      <c r="DW31">
        <f t="shared" si="59"/>
        <v>1.3344192310894853</v>
      </c>
      <c r="DX31">
        <f t="shared" si="59"/>
        <v>1.3390622329152282</v>
      </c>
      <c r="DY31">
        <f t="shared" si="59"/>
        <v>1.343702719957842</v>
      </c>
      <c r="DZ31">
        <f t="shared" si="59"/>
        <v>1.3483402888275626</v>
      </c>
      <c r="EA31">
        <f t="shared" si="59"/>
        <v>1.35297454931529</v>
      </c>
      <c r="EB31">
        <f t="shared" si="59"/>
        <v>1.3576051240536717</v>
      </c>
      <c r="EC31">
        <f t="shared" si="59"/>
        <v>1.362231648184256</v>
      </c>
      <c r="ED31">
        <f aca="true" t="shared" si="60" ref="ED31:GM31">EC31+lambda*(EC32-2*EC31+EC30)+$A$31</f>
        <v>1.3668537690308074</v>
      </c>
      <c r="EE31">
        <f t="shared" si="60"/>
        <v>1.3714711457788538</v>
      </c>
      <c r="EF31">
        <f t="shared" si="60"/>
        <v>1.3760834491615186</v>
      </c>
      <c r="EG31">
        <f t="shared" si="60"/>
        <v>1.3806903611516699</v>
      </c>
      <c r="EH31">
        <f t="shared" si="60"/>
        <v>1.385291574660407</v>
      </c>
      <c r="EI31">
        <f t="shared" si="60"/>
        <v>1.3898867932418872</v>
      </c>
      <c r="EJ31">
        <f t="shared" si="60"/>
        <v>1.3944757308044822</v>
      </c>
      <c r="EK31">
        <f t="shared" si="60"/>
        <v>1.3990581113282456</v>
      </c>
      <c r="EL31">
        <f t="shared" si="60"/>
        <v>1.4036336685886588</v>
      </c>
      <c r="EM31">
        <f t="shared" si="60"/>
        <v>1.4082021458866105</v>
      </c>
      <c r="EN31">
        <f t="shared" si="60"/>
        <v>1.4127632957845657</v>
      </c>
      <c r="EO31">
        <f t="shared" si="60"/>
        <v>1.4173168798488611</v>
      </c>
      <c r="EP31">
        <f t="shared" si="60"/>
        <v>1.4218626683980635</v>
      </c>
      <c r="EQ31">
        <f t="shared" si="60"/>
        <v>1.4264004402573218</v>
      </c>
      <c r="ER31">
        <f t="shared" si="60"/>
        <v>1.4309299825186337</v>
      </c>
      <c r="ES31">
        <f t="shared" si="60"/>
        <v>1.4354510903069482</v>
      </c>
      <c r="ET31">
        <f t="shared" si="60"/>
        <v>1.439963566552017</v>
      </c>
      <c r="EU31">
        <f t="shared" si="60"/>
        <v>1.444467221765907</v>
      </c>
      <c r="EV31">
        <f t="shared" si="60"/>
        <v>1.448961873826081</v>
      </c>
      <c r="EW31">
        <f t="shared" si="60"/>
        <v>1.4534473477639547</v>
      </c>
      <c r="EX31">
        <f t="shared" si="60"/>
        <v>1.4579234755588286</v>
      </c>
      <c r="EY31">
        <f t="shared" si="60"/>
        <v>1.4623900959371032</v>
      </c>
      <c r="EZ31">
        <f t="shared" si="60"/>
        <v>1.4668470541766707</v>
      </c>
      <c r="FA31">
        <f t="shared" si="60"/>
        <v>1.471294201916389</v>
      </c>
      <c r="FB31">
        <f t="shared" si="60"/>
        <v>1.4757313969705317</v>
      </c>
      <c r="FC31">
        <f t="shared" si="60"/>
        <v>1.4801585031481157</v>
      </c>
      <c r="FD31">
        <f t="shared" si="60"/>
        <v>1.4845753900770018</v>
      </c>
      <c r="FE31">
        <f t="shared" si="60"/>
        <v>1.4889819330326686</v>
      </c>
      <c r="FF31">
        <f t="shared" si="60"/>
        <v>1.4933780127715561</v>
      </c>
      <c r="FG31">
        <f t="shared" si="60"/>
        <v>1.4977635153688793</v>
      </c>
      <c r="FH31">
        <f t="shared" si="60"/>
        <v>1.5021383320608097</v>
      </c>
      <c r="FI31">
        <f t="shared" si="60"/>
        <v>1.5065023590909254</v>
      </c>
      <c r="FJ31">
        <f t="shared" si="60"/>
        <v>1.5108554975608315</v>
      </c>
      <c r="FK31">
        <f t="shared" si="60"/>
        <v>1.5151976532848512</v>
      </c>
      <c r="FL31">
        <f t="shared" si="60"/>
        <v>1.5195287366486925</v>
      </c>
      <c r="FM31">
        <f t="shared" si="60"/>
        <v>1.5238486624719922</v>
      </c>
      <c r="FN31">
        <f t="shared" si="60"/>
        <v>1.5281573498746461</v>
      </c>
      <c r="FO31">
        <f t="shared" si="60"/>
        <v>1.5324547221468299</v>
      </c>
      <c r="FP31">
        <f t="shared" si="60"/>
        <v>1.5367407066226189</v>
      </c>
      <c r="FQ31">
        <f t="shared" si="60"/>
        <v>1.5410152345571189</v>
      </c>
      <c r="FR31">
        <f t="shared" si="60"/>
        <v>1.5452782410070172</v>
      </c>
      <c r="FS31">
        <f t="shared" si="60"/>
        <v>1.5495296647144672</v>
      </c>
      <c r="FT31">
        <f t="shared" si="60"/>
        <v>1.5537694479942217</v>
      </c>
      <c r="FU31">
        <f t="shared" si="60"/>
        <v>1.5579975366239307</v>
      </c>
      <c r="FV31">
        <f t="shared" si="60"/>
        <v>1.5622138797375216</v>
      </c>
      <c r="FW31">
        <f t="shared" si="60"/>
        <v>1.5664184297215795</v>
      </c>
      <c r="FX31">
        <f t="shared" si="60"/>
        <v>1.5706111421146527</v>
      </c>
      <c r="FY31">
        <f t="shared" si="60"/>
        <v>1.5747919755094013</v>
      </c>
      <c r="FZ31">
        <f t="shared" si="60"/>
        <v>1.5789608914575162</v>
      </c>
      <c r="GA31">
        <f t="shared" si="60"/>
        <v>1.583117854377334</v>
      </c>
      <c r="GB31">
        <f t="shared" si="60"/>
        <v>1.587262831464076</v>
      </c>
      <c r="GC31">
        <f t="shared" si="60"/>
        <v>1.5913957926026374</v>
      </c>
      <c r="GD31">
        <f t="shared" si="60"/>
        <v>1.595516710282863</v>
      </c>
      <c r="GE31">
        <f t="shared" si="60"/>
        <v>1.5996255595172366</v>
      </c>
      <c r="GF31">
        <f t="shared" si="60"/>
        <v>1.6037223177609234</v>
      </c>
      <c r="GG31">
        <f t="shared" si="60"/>
        <v>1.607806964834095</v>
      </c>
      <c r="GH31">
        <f t="shared" si="60"/>
        <v>1.6118794828464802</v>
      </c>
      <c r="GI31">
        <f t="shared" si="60"/>
        <v>1.6159398561240774</v>
      </c>
      <c r="GJ31">
        <f t="shared" si="60"/>
        <v>1.6199880711379688</v>
      </c>
      <c r="GK31">
        <f t="shared" si="60"/>
        <v>1.6240241164351787</v>
      </c>
      <c r="GL31">
        <f t="shared" si="60"/>
        <v>1.6280479825715208</v>
      </c>
      <c r="GM31">
        <f t="shared" si="60"/>
        <v>1.6320596620463756</v>
      </c>
    </row>
    <row r="32" spans="1:195" ht="12.75">
      <c r="A32">
        <v>0</v>
      </c>
      <c r="B32">
        <f t="shared" si="6"/>
        <v>190</v>
      </c>
      <c r="C32">
        <v>19</v>
      </c>
      <c r="D32" s="1">
        <v>1</v>
      </c>
      <c r="E32">
        <f>D32+lambda*(D33-2*D32+D31)+$A$32</f>
        <v>1</v>
      </c>
      <c r="F32">
        <f aca="true" t="shared" si="61" ref="F32:BQ32">E32+lambda*(E33-2*E32+E31)+$A$32</f>
        <v>1</v>
      </c>
      <c r="G32">
        <f t="shared" si="61"/>
        <v>1</v>
      </c>
      <c r="H32">
        <f t="shared" si="61"/>
        <v>1</v>
      </c>
      <c r="I32">
        <f t="shared" si="61"/>
        <v>1</v>
      </c>
      <c r="J32">
        <f t="shared" si="61"/>
        <v>1.000000005103</v>
      </c>
      <c r="K32">
        <f t="shared" si="61"/>
        <v>1.0000000337308301</v>
      </c>
      <c r="L32">
        <f t="shared" si="61"/>
        <v>1.0000001274448735</v>
      </c>
      <c r="M32">
        <f t="shared" si="61"/>
        <v>1.0000003612522905</v>
      </c>
      <c r="N32">
        <f t="shared" si="61"/>
        <v>1.000000853589218</v>
      </c>
      <c r="O32">
        <f t="shared" si="61"/>
        <v>1.0000017754191277</v>
      </c>
      <c r="P32">
        <f t="shared" si="61"/>
        <v>1.000003358078398</v>
      </c>
      <c r="Q32">
        <f t="shared" si="61"/>
        <v>1.0000058996517365</v>
      </c>
      <c r="R32">
        <f t="shared" si="61"/>
        <v>1.00000976977535</v>
      </c>
      <c r="S32">
        <f t="shared" si="61"/>
        <v>1.0000154128523469</v>
      </c>
      <c r="T32">
        <f t="shared" si="61"/>
        <v>1.0000233497283304</v>
      </c>
      <c r="U32">
        <f t="shared" si="61"/>
        <v>1.00003417792011</v>
      </c>
      <c r="V32">
        <f t="shared" si="61"/>
        <v>1.0000485705207143</v>
      </c>
      <c r="W32">
        <f t="shared" si="61"/>
        <v>1.0000672739226018</v>
      </c>
      <c r="X32">
        <f t="shared" si="61"/>
        <v>1.0000911045107075</v>
      </c>
      <c r="Y32">
        <f t="shared" si="61"/>
        <v>1.000120944479832</v>
      </c>
      <c r="Z32">
        <f t="shared" si="61"/>
        <v>1.000157736928621</v>
      </c>
      <c r="AA32">
        <f t="shared" si="61"/>
        <v>1.0002024803763572</v>
      </c>
      <c r="AB32">
        <f t="shared" si="61"/>
        <v>1.000256222840127</v>
      </c>
      <c r="AC32">
        <f t="shared" si="61"/>
        <v>1.0003200555995078</v>
      </c>
      <c r="AD32">
        <f t="shared" si="61"/>
        <v>1.0003951067644479</v>
      </c>
      <c r="AE32">
        <f t="shared" si="61"/>
        <v>1.000482534750037</v>
      </c>
      <c r="AF32">
        <f t="shared" si="61"/>
        <v>1.0005835217497885</v>
      </c>
      <c r="AG32">
        <f t="shared" si="61"/>
        <v>1.0006992672872073</v>
      </c>
      <c r="AH32">
        <f t="shared" si="61"/>
        <v>1.000830981914022</v>
      </c>
      <c r="AI32">
        <f t="shared" si="61"/>
        <v>1.0009798811126827</v>
      </c>
      <c r="AJ32">
        <f t="shared" si="61"/>
        <v>1.0011471794506677</v>
      </c>
      <c r="AK32">
        <f t="shared" si="61"/>
        <v>1.0013340850248877</v>
      </c>
      <c r="AL32">
        <f t="shared" si="61"/>
        <v>1.001541794226035</v>
      </c>
      <c r="AM32">
        <f t="shared" si="61"/>
        <v>1.0017714868451184</v>
      </c>
      <c r="AN32">
        <f t="shared" si="61"/>
        <v>1.002024321537645</v>
      </c>
      <c r="AO32">
        <f t="shared" si="61"/>
        <v>1.0023014316549044</v>
      </c>
      <c r="AP32">
        <f t="shared" si="61"/>
        <v>1.0026039214465763</v>
      </c>
      <c r="AQ32">
        <f t="shared" si="61"/>
        <v>1.0029328626343448</v>
      </c>
      <c r="AR32">
        <f t="shared" si="61"/>
        <v>1.003289291352328</v>
      </c>
      <c r="AS32">
        <f t="shared" si="61"/>
        <v>1.0036742054468628</v>
      </c>
      <c r="AT32">
        <f t="shared" si="61"/>
        <v>1.0040885621254745</v>
      </c>
      <c r="AU32">
        <f t="shared" si="61"/>
        <v>1.0045332759426417</v>
      </c>
      <c r="AV32">
        <f t="shared" si="61"/>
        <v>1.0050092171082161</v>
      </c>
      <c r="AW32">
        <f t="shared" si="61"/>
        <v>1.0055172101029903</v>
      </c>
      <c r="AX32">
        <f t="shared" si="61"/>
        <v>1.006058032584913</v>
      </c>
      <c r="AY32">
        <f t="shared" si="61"/>
        <v>1.0066324145687577</v>
      </c>
      <c r="AZ32">
        <f t="shared" si="61"/>
        <v>1.0072410378616357</v>
      </c>
      <c r="BA32">
        <f t="shared" si="61"/>
        <v>1.0078845357365696</v>
      </c>
      <c r="BB32">
        <f t="shared" si="61"/>
        <v>1.0085634928263576</v>
      </c>
      <c r="BC32">
        <f t="shared" si="61"/>
        <v>1.009278445220158</v>
      </c>
      <c r="BD32">
        <f t="shared" si="61"/>
        <v>1.0100298807455537</v>
      </c>
      <c r="BE32">
        <f t="shared" si="61"/>
        <v>1.0108182394193117</v>
      </c>
      <c r="BF32">
        <f t="shared" si="61"/>
        <v>1.0116439140506</v>
      </c>
      <c r="BG32">
        <f t="shared" si="61"/>
        <v>1.0125072509810444</v>
      </c>
      <c r="BH32">
        <f t="shared" si="61"/>
        <v>1.0134085509466946</v>
      </c>
      <c r="BI32">
        <f t="shared" si="61"/>
        <v>1.0143480700476821</v>
      </c>
      <c r="BJ32">
        <f t="shared" si="61"/>
        <v>1.0153260208121162</v>
      </c>
      <c r="BK32">
        <f t="shared" si="61"/>
        <v>1.016342573341522</v>
      </c>
      <c r="BL32">
        <f t="shared" si="61"/>
        <v>1.0173978565259092</v>
      </c>
      <c r="BM32">
        <f t="shared" si="61"/>
        <v>1.0184919593173318</v>
      </c>
      <c r="BN32">
        <f t="shared" si="61"/>
        <v>1.0196249320515671</v>
      </c>
      <c r="BO32">
        <f t="shared" si="61"/>
        <v>1.0207967878082955</v>
      </c>
      <c r="BP32">
        <f t="shared" si="61"/>
        <v>1.0220075038009002</v>
      </c>
      <c r="BQ32">
        <f t="shared" si="61"/>
        <v>1.0232570227877105</v>
      </c>
      <c r="BR32">
        <f aca="true" t="shared" si="62" ref="BR32:EC32">BQ32+lambda*(BQ33-2*BQ32+BQ31)+$A$32</f>
        <v>1.0245452544972078</v>
      </c>
      <c r="BS32">
        <f t="shared" si="62"/>
        <v>1.0258720770603629</v>
      </c>
      <c r="BT32">
        <f t="shared" si="62"/>
        <v>1.027237338443905</v>
      </c>
      <c r="BU32">
        <f t="shared" si="62"/>
        <v>1.0286408578789215</v>
      </c>
      <c r="BV32">
        <f t="shared" si="62"/>
        <v>1.0300824272797469</v>
      </c>
      <c r="BW32">
        <f t="shared" si="62"/>
        <v>1.0315618126486388</v>
      </c>
      <c r="BX32">
        <f t="shared" si="62"/>
        <v>1.0330787554622352</v>
      </c>
      <c r="BY32">
        <f t="shared" si="62"/>
        <v>1.034632974036259</v>
      </c>
      <c r="BZ32">
        <f t="shared" si="62"/>
        <v>1.0362241648653736</v>
      </c>
      <c r="CA32">
        <f t="shared" si="62"/>
        <v>1.0378520039355008</v>
      </c>
      <c r="CB32">
        <f t="shared" si="62"/>
        <v>1.0395161480062918</v>
      </c>
      <c r="CC32">
        <f t="shared" si="62"/>
        <v>1.0412162358617896</v>
      </c>
      <c r="CD32">
        <f t="shared" si="62"/>
        <v>1.0429518895276488</v>
      </c>
      <c r="CE32">
        <f t="shared" si="62"/>
        <v>1.0447227154535692</v>
      </c>
      <c r="CF32">
        <f t="shared" si="62"/>
        <v>1.0465283056598755</v>
      </c>
      <c r="CG32">
        <f t="shared" si="62"/>
        <v>1.048368238847424</v>
      </c>
      <c r="CH32">
        <f t="shared" si="62"/>
        <v>1.0502420814702398</v>
      </c>
      <c r="CI32">
        <f t="shared" si="62"/>
        <v>1.0521493887704951</v>
      </c>
      <c r="CJ32">
        <f t="shared" si="62"/>
        <v>1.0540897057756249</v>
      </c>
      <c r="CK32">
        <f t="shared" si="62"/>
        <v>1.0560625682575384</v>
      </c>
      <c r="CL32">
        <f t="shared" si="62"/>
        <v>1.0580675036540415</v>
      </c>
      <c r="CM32">
        <f t="shared" si="62"/>
        <v>1.0601040319527086</v>
      </c>
      <c r="CN32">
        <f t="shared" si="62"/>
        <v>1.0621716665375698</v>
      </c>
      <c r="CO32">
        <f t="shared" si="62"/>
        <v>1.0642699149990738</v>
      </c>
      <c r="CP32">
        <f t="shared" si="62"/>
        <v>1.0663982799078877</v>
      </c>
      <c r="CQ32">
        <f t="shared" si="62"/>
        <v>1.0685562595531646</v>
      </c>
      <c r="CR32">
        <f t="shared" si="62"/>
        <v>1.0707433486459843</v>
      </c>
      <c r="CS32">
        <f t="shared" si="62"/>
        <v>1.072959038988728</v>
      </c>
      <c r="CT32">
        <f t="shared" si="62"/>
        <v>1.0752028201111972</v>
      </c>
      <c r="CU32">
        <f t="shared" si="62"/>
        <v>1.0774741798743261</v>
      </c>
      <c r="CV32">
        <f t="shared" si="62"/>
        <v>1.0797726050423724</v>
      </c>
      <c r="CW32">
        <f t="shared" si="62"/>
        <v>1.0820975818244927</v>
      </c>
      <c r="CX32">
        <f t="shared" si="62"/>
        <v>1.0844485963866322</v>
      </c>
      <c r="CY32">
        <f t="shared" si="62"/>
        <v>1.086825135334671</v>
      </c>
      <c r="CZ32">
        <f t="shared" si="62"/>
        <v>1.0892266861697741</v>
      </c>
      <c r="DA32">
        <f t="shared" si="62"/>
        <v>1.0916527377169043</v>
      </c>
      <c r="DB32">
        <f t="shared" si="62"/>
        <v>1.0941027805274457</v>
      </c>
      <c r="DC32">
        <f t="shared" si="62"/>
        <v>1.0965763072568946</v>
      </c>
      <c r="DD32">
        <f t="shared" si="62"/>
        <v>1.0990728130185552</v>
      </c>
      <c r="DE32">
        <f t="shared" si="62"/>
        <v>1.1015917957141776</v>
      </c>
      <c r="DF32">
        <f t="shared" si="62"/>
        <v>1.1041327563424561</v>
      </c>
      <c r="DG32">
        <f t="shared" si="62"/>
        <v>1.1066951992862948</v>
      </c>
      <c r="DH32">
        <f t="shared" si="62"/>
        <v>1.1092786325797321</v>
      </c>
      <c r="DI32">
        <f t="shared" si="62"/>
        <v>1.1118825681553939</v>
      </c>
      <c r="DJ32">
        <f t="shared" si="62"/>
        <v>1.1145065220733286</v>
      </c>
      <c r="DK32">
        <f t="shared" si="62"/>
        <v>1.1171500147320563</v>
      </c>
      <c r="DL32">
        <f t="shared" si="62"/>
        <v>1.1198125710626443</v>
      </c>
      <c r="DM32">
        <f t="shared" si="62"/>
        <v>1.1224937207065944</v>
      </c>
      <c r="DN32">
        <f t="shared" si="62"/>
        <v>1.1251929981783109</v>
      </c>
      <c r="DO32">
        <f t="shared" si="62"/>
        <v>1.127909943012893</v>
      </c>
      <c r="DP32">
        <f t="shared" si="62"/>
        <v>1.1306440998999676</v>
      </c>
      <c r="DQ32">
        <f t="shared" si="62"/>
        <v>1.1333950188042634</v>
      </c>
      <c r="DR32">
        <f t="shared" si="62"/>
        <v>1.1361622550735961</v>
      </c>
      <c r="DS32">
        <f t="shared" si="62"/>
        <v>1.1389453695349157</v>
      </c>
      <c r="DT32">
        <f t="shared" si="62"/>
        <v>1.1417439285790416</v>
      </c>
      <c r="DU32">
        <f t="shared" si="62"/>
        <v>1.14455750423469</v>
      </c>
      <c r="DV32">
        <f t="shared" si="62"/>
        <v>1.1473856742323716</v>
      </c>
      <c r="DW32">
        <f t="shared" si="62"/>
        <v>1.15022802205872</v>
      </c>
      <c r="DX32">
        <f t="shared" si="62"/>
        <v>1.1530841370017855</v>
      </c>
      <c r="DY32">
        <f t="shared" si="62"/>
        <v>1.1559536141878095</v>
      </c>
      <c r="DZ32">
        <f t="shared" si="62"/>
        <v>1.1588360546099719</v>
      </c>
      <c r="EA32">
        <f t="shared" si="62"/>
        <v>1.161731065149584</v>
      </c>
      <c r="EB32">
        <f t="shared" si="62"/>
        <v>1.1646382585901807</v>
      </c>
      <c r="EC32">
        <f t="shared" si="62"/>
        <v>1.167557253624943</v>
      </c>
      <c r="ED32">
        <f aca="true" t="shared" si="63" ref="ED32:GM32">EC32+lambda*(EC33-2*EC32+EC31)+$A$32</f>
        <v>1.1704876748578656</v>
      </c>
      <c r="EE32">
        <f t="shared" si="63"/>
        <v>1.1734291527990641</v>
      </c>
      <c r="EF32">
        <f t="shared" si="63"/>
        <v>1.1763813238546001</v>
      </c>
      <c r="EG32">
        <f t="shared" si="63"/>
        <v>1.1793438303111825</v>
      </c>
      <c r="EH32">
        <f t="shared" si="63"/>
        <v>1.1823163203160887</v>
      </c>
      <c r="EI32">
        <f t="shared" si="63"/>
        <v>1.1852984478526332</v>
      </c>
      <c r="EJ32">
        <f t="shared" si="63"/>
        <v>1.1882898727114943</v>
      </c>
      <c r="EK32">
        <f t="shared" si="63"/>
        <v>1.1912902604581932</v>
      </c>
      <c r="EL32">
        <f t="shared" si="63"/>
        <v>1.1942992823970096</v>
      </c>
      <c r="EM32">
        <f t="shared" si="63"/>
        <v>1.1973166155315988</v>
      </c>
      <c r="EN32">
        <f t="shared" si="63"/>
        <v>1.200341942522567</v>
      </c>
      <c r="EO32">
        <f t="shared" si="63"/>
        <v>1.2033749516422414</v>
      </c>
      <c r="EP32">
        <f t="shared" si="63"/>
        <v>1.2064153367268682</v>
      </c>
      <c r="EQ32">
        <f t="shared" si="63"/>
        <v>1.2094627971264518</v>
      </c>
      <c r="ER32">
        <f t="shared" si="63"/>
        <v>1.2125170376524426</v>
      </c>
      <c r="ES32">
        <f t="shared" si="63"/>
        <v>1.215577768523465</v>
      </c>
      <c r="ET32">
        <f t="shared" si="63"/>
        <v>1.218644705309272</v>
      </c>
      <c r="EU32">
        <f t="shared" si="63"/>
        <v>1.2217175688730968</v>
      </c>
      <c r="EV32">
        <f t="shared" si="63"/>
        <v>1.2247960853125694</v>
      </c>
      <c r="EW32">
        <f t="shared" si="63"/>
        <v>1.2278799858993492</v>
      </c>
      <c r="EX32">
        <f t="shared" si="63"/>
        <v>1.2309690070176214</v>
      </c>
      <c r="EY32">
        <f t="shared" si="63"/>
        <v>1.2340628901015946</v>
      </c>
      <c r="EZ32">
        <f t="shared" si="63"/>
        <v>1.23716138157213</v>
      </c>
      <c r="FA32">
        <f t="shared" si="63"/>
        <v>1.2402642327726217</v>
      </c>
      <c r="FB32">
        <f t="shared" si="63"/>
        <v>1.2433711999042456</v>
      </c>
      <c r="FC32">
        <f t="shared" si="63"/>
        <v>1.2464820439606845</v>
      </c>
      <c r="FD32">
        <f t="shared" si="63"/>
        <v>1.2495965306624275</v>
      </c>
      <c r="FE32">
        <f t="shared" si="63"/>
        <v>1.252714430390743</v>
      </c>
      <c r="FF32">
        <f t="shared" si="63"/>
        <v>1.2558355181214107</v>
      </c>
      <c r="FG32">
        <f t="shared" si="63"/>
        <v>1.2589595733582986</v>
      </c>
      <c r="FH32">
        <f t="shared" si="63"/>
        <v>1.2620863800668602</v>
      </c>
      <c r="FI32">
        <f t="shared" si="63"/>
        <v>1.2652157266076283</v>
      </c>
      <c r="FJ32">
        <f t="shared" si="63"/>
        <v>1.2683474056697683</v>
      </c>
      <c r="FK32">
        <f t="shared" si="63"/>
        <v>1.2714812142047602</v>
      </c>
      <c r="FL32">
        <f t="shared" si="63"/>
        <v>1.274616953360262</v>
      </c>
      <c r="FM32">
        <f t="shared" si="63"/>
        <v>1.2777544284142157</v>
      </c>
      <c r="FN32">
        <f t="shared" si="63"/>
        <v>1.2808934487092405</v>
      </c>
      <c r="FO32">
        <f t="shared" si="63"/>
        <v>1.284033827587365</v>
      </c>
      <c r="FP32">
        <f t="shared" si="63"/>
        <v>1.2871753823251402</v>
      </c>
      <c r="FQ32">
        <f t="shared" si="63"/>
        <v>1.2903179340691722</v>
      </c>
      <c r="FR32">
        <f t="shared" si="63"/>
        <v>1.2934613077721138</v>
      </c>
      <c r="FS32">
        <f t="shared" si="63"/>
        <v>1.2966053321291489</v>
      </c>
      <c r="FT32">
        <f t="shared" si="63"/>
        <v>1.2997498395149985</v>
      </c>
      <c r="FU32">
        <f t="shared" si="63"/>
        <v>1.3028946659214804</v>
      </c>
      <c r="FV32">
        <f t="shared" si="63"/>
        <v>1.3060396508956458</v>
      </c>
      <c r="FW32">
        <f t="shared" si="63"/>
        <v>1.3091846374785177</v>
      </c>
      <c r="FX32">
        <f t="shared" si="63"/>
        <v>1.3123294721444527</v>
      </c>
      <c r="FY32">
        <f t="shared" si="63"/>
        <v>1.3154740047411455</v>
      </c>
      <c r="FZ32">
        <f t="shared" si="63"/>
        <v>1.318618088430292</v>
      </c>
      <c r="GA32">
        <f t="shared" si="63"/>
        <v>1.3217615796289286</v>
      </c>
      <c r="GB32">
        <f t="shared" si="63"/>
        <v>1.32490433795146</v>
      </c>
      <c r="GC32">
        <f t="shared" si="63"/>
        <v>1.3280462261523887</v>
      </c>
      <c r="GD32">
        <f t="shared" si="63"/>
        <v>1.3311871100697539</v>
      </c>
      <c r="GE32">
        <f t="shared" si="63"/>
        <v>1.3343268585692938</v>
      </c>
      <c r="GF32">
        <f t="shared" si="63"/>
        <v>1.3374653434893333</v>
      </c>
      <c r="GG32">
        <f t="shared" si="63"/>
        <v>1.3406024395864076</v>
      </c>
      <c r="GH32">
        <f t="shared" si="63"/>
        <v>1.343738024481625</v>
      </c>
      <c r="GI32">
        <f t="shared" si="63"/>
        <v>1.3468719786077739</v>
      </c>
      <c r="GJ32">
        <f t="shared" si="63"/>
        <v>1.350004185157175</v>
      </c>
      <c r="GK32">
        <f t="shared" si="63"/>
        <v>1.3531345300302837</v>
      </c>
      <c r="GL32">
        <f t="shared" si="63"/>
        <v>1.3562629017850418</v>
      </c>
      <c r="GM32">
        <f t="shared" si="63"/>
        <v>1.3593891915869782</v>
      </c>
    </row>
    <row r="33" spans="1:195" ht="12.75">
      <c r="A33">
        <v>0</v>
      </c>
      <c r="B33">
        <f t="shared" si="6"/>
        <v>200</v>
      </c>
      <c r="C33">
        <v>20</v>
      </c>
      <c r="D33" s="1">
        <v>1</v>
      </c>
      <c r="E33">
        <f>D33+lambda*(D34-2*D33+D32)+$A$33</f>
        <v>1</v>
      </c>
      <c r="F33">
        <f aca="true" t="shared" si="64" ref="F33:BQ33">E33+lambda*(E34-2*E33+E32)+$A$33</f>
        <v>1</v>
      </c>
      <c r="G33">
        <f t="shared" si="64"/>
        <v>1</v>
      </c>
      <c r="H33">
        <f t="shared" si="64"/>
        <v>1</v>
      </c>
      <c r="I33">
        <f t="shared" si="64"/>
        <v>1</v>
      </c>
      <c r="J33">
        <f t="shared" si="64"/>
        <v>1</v>
      </c>
      <c r="K33">
        <f t="shared" si="64"/>
        <v>1.00000000015309</v>
      </c>
      <c r="L33">
        <f t="shared" si="64"/>
        <v>1.0000000011558294</v>
      </c>
      <c r="M33">
        <f t="shared" si="64"/>
        <v>1.0000000049099635</v>
      </c>
      <c r="N33">
        <f t="shared" si="64"/>
        <v>1.0000000154541042</v>
      </c>
      <c r="O33">
        <f t="shared" si="64"/>
        <v>1.0000000401400533</v>
      </c>
      <c r="P33">
        <f t="shared" si="64"/>
        <v>1.0000000910133213</v>
      </c>
      <c r="Q33">
        <f t="shared" si="64"/>
        <v>1.0000001863489576</v>
      </c>
      <c r="R33">
        <f t="shared" si="64"/>
        <v>1.0000003522903458</v>
      </c>
      <c r="S33">
        <f t="shared" si="64"/>
        <v>1.000000624538777</v>
      </c>
      <c r="T33">
        <f t="shared" si="64"/>
        <v>1.0000010500443035</v>
      </c>
      <c r="U33">
        <f t="shared" si="64"/>
        <v>1.0000016886527636</v>
      </c>
      <c r="V33">
        <f t="shared" si="64"/>
        <v>1.0000026146692982</v>
      </c>
      <c r="W33">
        <f t="shared" si="64"/>
        <v>1.0000039183046565</v>
      </c>
      <c r="X33">
        <f t="shared" si="64"/>
        <v>1.0000057069767407</v>
      </c>
      <c r="Y33">
        <f t="shared" si="64"/>
        <v>1.0000081064458863</v>
      </c>
      <c r="Z33">
        <f t="shared" si="64"/>
        <v>1.000011261768138</v>
      </c>
      <c r="AA33">
        <f t="shared" si="64"/>
        <v>1.0000153380561168</v>
      </c>
      <c r="AB33">
        <f t="shared" si="64"/>
        <v>1.0000205210419029</v>
      </c>
      <c r="AC33">
        <f t="shared" si="64"/>
        <v>1.0000270174406483</v>
      </c>
      <c r="AD33">
        <f t="shared" si="64"/>
        <v>1.000035055117347</v>
      </c>
      <c r="AE33">
        <f t="shared" si="64"/>
        <v>1.000044883062354</v>
      </c>
      <c r="AF33">
        <f t="shared" si="64"/>
        <v>1.0000567711838706</v>
      </c>
      <c r="AG33">
        <f t="shared" si="64"/>
        <v>1.0000710099277241</v>
      </c>
      <c r="AH33">
        <f t="shared" si="64"/>
        <v>1.0000879097364281</v>
      </c>
      <c r="AI33">
        <f t="shared" si="64"/>
        <v>1.0001078003607267</v>
      </c>
      <c r="AJ33">
        <f t="shared" si="64"/>
        <v>1.0001310300376773</v>
      </c>
      <c r="AK33">
        <f t="shared" si="64"/>
        <v>1.000157964549831</v>
      </c>
      <c r="AL33">
        <f t="shared" si="64"/>
        <v>1.0001889861802866</v>
      </c>
      <c r="AM33">
        <f t="shared" si="64"/>
        <v>1.0002244925783614</v>
      </c>
      <c r="AN33">
        <f t="shared" si="64"/>
        <v>1.000264895550379</v>
      </c>
      <c r="AO33">
        <f t="shared" si="64"/>
        <v>1.0003106197896476</v>
      </c>
      <c r="AP33">
        <f t="shared" si="64"/>
        <v>1.0003621015591484</v>
      </c>
      <c r="AQ33">
        <f t="shared" si="64"/>
        <v>1.000419787339775</v>
      </c>
      <c r="AR33">
        <f t="shared" si="64"/>
        <v>1.0004841324562097</v>
      </c>
      <c r="AS33">
        <f t="shared" si="64"/>
        <v>1.0005555996916988</v>
      </c>
      <c r="AT33">
        <f t="shared" si="64"/>
        <v>1.0006346579021355</v>
      </c>
      <c r="AU33">
        <f t="shared" si="64"/>
        <v>1.000721780638969</v>
      </c>
      <c r="AV33">
        <f t="shared" si="64"/>
        <v>1.0008174447895732</v>
      </c>
      <c r="AW33">
        <f t="shared" si="64"/>
        <v>1.0009221292428216</v>
      </c>
      <c r="AX33">
        <f t="shared" si="64"/>
        <v>1.0010363135867466</v>
      </c>
      <c r="AY33">
        <f t="shared" si="64"/>
        <v>1.0011604768443196</v>
      </c>
      <c r="AZ33">
        <f t="shared" si="64"/>
        <v>1.0012950962525742</v>
      </c>
      <c r="BA33">
        <f t="shared" si="64"/>
        <v>1.0014406460895235</v>
      </c>
      <c r="BB33">
        <f t="shared" si="64"/>
        <v>1.0015975965525878</v>
      </c>
      <c r="BC33">
        <f t="shared" si="64"/>
        <v>1.0017664126915633</v>
      </c>
      <c r="BD33">
        <f t="shared" si="64"/>
        <v>1.001947553398518</v>
      </c>
      <c r="BE33">
        <f t="shared" si="64"/>
        <v>1.0021414704564093</v>
      </c>
      <c r="BF33">
        <f t="shared" si="64"/>
        <v>1.002348607647669</v>
      </c>
      <c r="BG33">
        <f t="shared" si="64"/>
        <v>1.002569399923502</v>
      </c>
      <c r="BH33">
        <f t="shared" si="64"/>
        <v>1.0028042726341915</v>
      </c>
      <c r="BI33">
        <f t="shared" si="64"/>
        <v>1.0030536408202972</v>
      </c>
      <c r="BJ33">
        <f t="shared" si="64"/>
        <v>1.0033179085642618</v>
      </c>
      <c r="BK33">
        <f t="shared" si="64"/>
        <v>1.0035974684016253</v>
      </c>
      <c r="BL33">
        <f t="shared" si="64"/>
        <v>1.0038927007907537</v>
      </c>
      <c r="BM33">
        <f t="shared" si="64"/>
        <v>1.004203973639749</v>
      </c>
      <c r="BN33">
        <f t="shared" si="64"/>
        <v>1.0045316418889891</v>
      </c>
      <c r="BO33">
        <f t="shared" si="64"/>
        <v>1.004876047147568</v>
      </c>
      <c r="BP33">
        <f t="shared" si="64"/>
        <v>1.0052375173817578</v>
      </c>
      <c r="BQ33">
        <f t="shared" si="64"/>
        <v>1.0056163666534907</v>
      </c>
      <c r="BR33">
        <f aca="true" t="shared" si="65" ref="BR33:EC33">BQ33+lambda*(BQ34-2*BQ33+BQ32)+$A$33</f>
        <v>1.006012894906761</v>
      </c>
      <c r="BS33">
        <f t="shared" si="65"/>
        <v>1.0064273877997776</v>
      </c>
      <c r="BT33">
        <f t="shared" si="65"/>
        <v>1.0068601165806408</v>
      </c>
      <c r="BU33">
        <f t="shared" si="65"/>
        <v>1.0073113380042877</v>
      </c>
      <c r="BV33">
        <f t="shared" si="65"/>
        <v>1.0077812942884317</v>
      </c>
      <c r="BW33">
        <f t="shared" si="65"/>
        <v>1.008270213106222</v>
      </c>
      <c r="BX33">
        <f t="shared" si="65"/>
        <v>1.0087783076133638</v>
      </c>
      <c r="BY33">
        <f t="shared" si="65"/>
        <v>1.0093057765074591</v>
      </c>
      <c r="BZ33">
        <f t="shared" si="65"/>
        <v>1.0098528041173702</v>
      </c>
      <c r="CA33">
        <f t="shared" si="65"/>
        <v>1.0104195605204451</v>
      </c>
      <c r="CB33">
        <f t="shared" si="65"/>
        <v>1.011006201685503</v>
      </c>
      <c r="CC33">
        <f t="shared" si="65"/>
        <v>1.0116128696395283</v>
      </c>
      <c r="CD33">
        <f t="shared" si="65"/>
        <v>1.0122396926560917</v>
      </c>
      <c r="CE33">
        <f t="shared" si="65"/>
        <v>1.0128867854635821</v>
      </c>
      <c r="CF33">
        <f t="shared" si="65"/>
        <v>1.0135542494714036</v>
      </c>
      <c r="CG33">
        <f t="shared" si="65"/>
        <v>1.0142421730123683</v>
      </c>
      <c r="CH33">
        <f t="shared" si="65"/>
        <v>1.0149506315995882</v>
      </c>
      <c r="CI33">
        <f t="shared" si="65"/>
        <v>1.015679688196251</v>
      </c>
      <c r="CJ33">
        <f t="shared" si="65"/>
        <v>1.0164293934967374</v>
      </c>
      <c r="CK33">
        <f t="shared" si="65"/>
        <v>1.0171997862176185</v>
      </c>
      <c r="CL33">
        <f t="shared" si="65"/>
        <v>1.017990893397149</v>
      </c>
      <c r="CM33">
        <f t="shared" si="65"/>
        <v>1.0188027307019474</v>
      </c>
      <c r="CN33">
        <f t="shared" si="65"/>
        <v>1.0196353027396297</v>
      </c>
      <c r="CO33">
        <f t="shared" si="65"/>
        <v>1.020488603376241</v>
      </c>
      <c r="CP33">
        <f t="shared" si="65"/>
        <v>1.0213626160573952</v>
      </c>
      <c r="CQ33">
        <f t="shared" si="65"/>
        <v>1.0222573141321092</v>
      </c>
      <c r="CR33">
        <f t="shared" si="65"/>
        <v>1.0231726611783853</v>
      </c>
      <c r="CS33">
        <f t="shared" si="65"/>
        <v>1.0241086113296598</v>
      </c>
      <c r="CT33">
        <f t="shared" si="65"/>
        <v>1.0250651096013004</v>
      </c>
      <c r="CU33">
        <f t="shared" si="65"/>
        <v>1.0260420922163995</v>
      </c>
      <c r="CV33">
        <f t="shared" si="65"/>
        <v>1.0270394869301658</v>
      </c>
      <c r="CW33">
        <f t="shared" si="65"/>
        <v>1.0280572133522732</v>
      </c>
      <c r="CX33">
        <f t="shared" si="65"/>
        <v>1.0290951832665853</v>
      </c>
      <c r="CY33">
        <f t="shared" si="65"/>
        <v>1.030153300947719</v>
      </c>
      <c r="CZ33">
        <f t="shared" si="65"/>
        <v>1.0312314634739614</v>
      </c>
      <c r="DA33">
        <f t="shared" si="65"/>
        <v>1.0323295610361047</v>
      </c>
      <c r="DB33">
        <f t="shared" si="65"/>
        <v>1.0334474772418025</v>
      </c>
      <c r="DC33">
        <f t="shared" si="65"/>
        <v>1.034585089415096</v>
      </c>
      <c r="DD33">
        <f t="shared" si="65"/>
        <v>1.0357422688907958</v>
      </c>
      <c r="DE33">
        <f t="shared" si="65"/>
        <v>1.0369188813034438</v>
      </c>
      <c r="DF33">
        <f t="shared" si="65"/>
        <v>1.038114786870615</v>
      </c>
      <c r="DG33">
        <f t="shared" si="65"/>
        <v>1.039329840670347</v>
      </c>
      <c r="DH33">
        <f t="shared" si="65"/>
        <v>1.0405638929125218</v>
      </c>
      <c r="DI33">
        <f t="shared" si="65"/>
        <v>1.0418167892040495</v>
      </c>
      <c r="DJ33">
        <f t="shared" si="65"/>
        <v>1.0430883708077299</v>
      </c>
      <c r="DK33">
        <f t="shared" si="65"/>
        <v>1.0443784748946938</v>
      </c>
      <c r="DL33">
        <f t="shared" si="65"/>
        <v>1.0456869347903506</v>
      </c>
      <c r="DM33">
        <f t="shared" si="65"/>
        <v>1.047013580213783</v>
      </c>
      <c r="DN33">
        <f t="shared" si="65"/>
        <v>1.0483582375105611</v>
      </c>
      <c r="DO33">
        <f t="shared" si="65"/>
        <v>1.0497207298789526</v>
      </c>
      <c r="DP33">
        <f t="shared" si="65"/>
        <v>1.0511008775895347</v>
      </c>
      <c r="DQ33">
        <f t="shared" si="65"/>
        <v>1.05249849819822</v>
      </c>
      <c r="DR33">
        <f t="shared" si="65"/>
        <v>1.0539134067527265</v>
      </c>
      <c r="DS33">
        <f t="shared" si="65"/>
        <v>1.055345415992535</v>
      </c>
      <c r="DT33">
        <f t="shared" si="65"/>
        <v>1.0567943365423869</v>
      </c>
      <c r="DU33">
        <f t="shared" si="65"/>
        <v>1.0582599770993844</v>
      </c>
      <c r="DV33">
        <f t="shared" si="65"/>
        <v>1.0597421446137714</v>
      </c>
      <c r="DW33">
        <f t="shared" si="65"/>
        <v>1.0612406444634717</v>
      </c>
      <c r="DX33">
        <f t="shared" si="65"/>
        <v>1.0627552806224787</v>
      </c>
      <c r="DY33">
        <f t="shared" si="65"/>
        <v>1.064285855823189</v>
      </c>
      <c r="DZ33">
        <f t="shared" si="65"/>
        <v>1.065832171712784</v>
      </c>
      <c r="EA33">
        <f t="shared" si="65"/>
        <v>1.0673940290037673</v>
      </c>
      <c r="EB33">
        <f t="shared" si="65"/>
        <v>1.0689712276187657</v>
      </c>
      <c r="EC33">
        <f t="shared" si="65"/>
        <v>1.0705635668297149</v>
      </c>
      <c r="ED33">
        <f aca="true" t="shared" si="66" ref="ED33:GM33">EC33+lambda*(EC34-2*EC33+EC32)+$A$33</f>
        <v>1.072170845391543</v>
      </c>
      <c r="EE33">
        <f t="shared" si="66"/>
        <v>1.073792861670477</v>
      </c>
      <c r="EF33">
        <f t="shared" si="66"/>
        <v>1.075429413767092</v>
      </c>
      <c r="EG33">
        <f t="shared" si="66"/>
        <v>1.0770802996342312</v>
      </c>
      <c r="EH33">
        <f t="shared" si="66"/>
        <v>1.0787453171899226</v>
      </c>
      <c r="EI33">
        <f t="shared" si="66"/>
        <v>1.0804242644254154</v>
      </c>
      <c r="EJ33">
        <f t="shared" si="66"/>
        <v>1.0821169395084687</v>
      </c>
      <c r="EK33">
        <f t="shared" si="66"/>
        <v>1.0838231408820165</v>
      </c>
      <c r="EL33">
        <f t="shared" si="66"/>
        <v>1.0855426673583382</v>
      </c>
      <c r="EM33">
        <f t="shared" si="66"/>
        <v>1.0872753182088601</v>
      </c>
      <c r="EN33">
        <f t="shared" si="66"/>
        <v>1.089020893249714</v>
      </c>
      <c r="EO33">
        <f t="shared" si="66"/>
        <v>1.090779192923179</v>
      </c>
      <c r="EP33">
        <f t="shared" si="66"/>
        <v>1.092550018375129</v>
      </c>
      <c r="EQ33">
        <f t="shared" si="66"/>
        <v>1.0943331715286109</v>
      </c>
      <c r="ER33">
        <f t="shared" si="66"/>
        <v>1.0961284551536692</v>
      </c>
      <c r="ES33">
        <f t="shared" si="66"/>
        <v>1.0979356729335439</v>
      </c>
      <c r="ET33">
        <f t="shared" si="66"/>
        <v>1.099754629527352</v>
      </c>
      <c r="EU33">
        <f t="shared" si="66"/>
        <v>1.101585130629373</v>
      </c>
      <c r="EV33">
        <f t="shared" si="66"/>
        <v>1.1034269830250492</v>
      </c>
      <c r="EW33">
        <f t="shared" si="66"/>
        <v>1.105279994643814</v>
      </c>
      <c r="EX33">
        <f t="shared" si="66"/>
        <v>1.107143974608857</v>
      </c>
      <c r="EY33">
        <f t="shared" si="66"/>
        <v>1.1090187332839303</v>
      </c>
      <c r="EZ33">
        <f t="shared" si="66"/>
        <v>1.1109040823173069</v>
      </c>
      <c r="FA33">
        <f t="shared" si="66"/>
        <v>1.1127998346829866</v>
      </c>
      <c r="FB33">
        <f t="shared" si="66"/>
        <v>1.1147058047192546</v>
      </c>
      <c r="FC33">
        <f t="shared" si="66"/>
        <v>1.1166218081646868</v>
      </c>
      <c r="FD33">
        <f t="shared" si="66"/>
        <v>1.1185476621917003</v>
      </c>
      <c r="FE33">
        <f t="shared" si="66"/>
        <v>1.12048318543774</v>
      </c>
      <c r="FF33">
        <f t="shared" si="66"/>
        <v>1.1224281980341912</v>
      </c>
      <c r="FG33">
        <f t="shared" si="66"/>
        <v>1.1243825216331094</v>
      </c>
      <c r="FH33">
        <f t="shared" si="66"/>
        <v>1.1263459794318476</v>
      </c>
      <c r="FI33">
        <f t="shared" si="66"/>
        <v>1.1283183961956704</v>
      </c>
      <c r="FJ33">
        <f t="shared" si="66"/>
        <v>1.1302995982784325</v>
      </c>
      <c r="FK33">
        <f t="shared" si="66"/>
        <v>1.1322894136413986</v>
      </c>
      <c r="FL33">
        <f t="shared" si="66"/>
        <v>1.1342876718702852</v>
      </c>
      <c r="FM33">
        <f t="shared" si="66"/>
        <v>1.1362942041905961</v>
      </c>
      <c r="FN33">
        <f t="shared" si="66"/>
        <v>1.1383088434813216</v>
      </c>
      <c r="FO33">
        <f t="shared" si="66"/>
        <v>1.1403314242870741</v>
      </c>
      <c r="FP33">
        <f t="shared" si="66"/>
        <v>1.1423617828287265</v>
      </c>
      <c r="FQ33">
        <f t="shared" si="66"/>
        <v>1.1443997570126156</v>
      </c>
      <c r="FR33">
        <f t="shared" si="66"/>
        <v>1.14644518643838</v>
      </c>
      <c r="FS33">
        <f t="shared" si="66"/>
        <v>1.148497912405486</v>
      </c>
      <c r="FT33">
        <f t="shared" si="66"/>
        <v>1.1505577779185068</v>
      </c>
      <c r="FU33">
        <f t="shared" si="66"/>
        <v>1.1526246276912084</v>
      </c>
      <c r="FV33">
        <f t="shared" si="66"/>
        <v>1.154698308149499</v>
      </c>
      <c r="FW33">
        <f t="shared" si="66"/>
        <v>1.1567786674332934</v>
      </c>
      <c r="FX33">
        <f t="shared" si="66"/>
        <v>1.158865555397347</v>
      </c>
      <c r="FY33">
        <f t="shared" si="66"/>
        <v>1.1609588236111055</v>
      </c>
      <c r="FZ33">
        <f t="shared" si="66"/>
        <v>1.1630583253576197</v>
      </c>
      <c r="GA33">
        <f t="shared" si="66"/>
        <v>1.165163915631573</v>
      </c>
      <c r="GB33">
        <f t="shared" si="66"/>
        <v>1.1672754511364631</v>
      </c>
      <c r="GC33">
        <f t="shared" si="66"/>
        <v>1.1693927902809833</v>
      </c>
      <c r="GD33">
        <f t="shared" si="66"/>
        <v>1.171515793174643</v>
      </c>
      <c r="GE33">
        <f t="shared" si="66"/>
        <v>1.1736443216226682</v>
      </c>
      <c r="GF33">
        <f t="shared" si="66"/>
        <v>1.1757782391202207</v>
      </c>
      <c r="GG33">
        <f t="shared" si="66"/>
        <v>1.1779174108459718</v>
      </c>
      <c r="GH33">
        <f t="shared" si="66"/>
        <v>1.1800617036550656</v>
      </c>
      <c r="GI33">
        <f t="shared" si="66"/>
        <v>1.1822109860715075</v>
      </c>
      <c r="GJ33">
        <f t="shared" si="66"/>
        <v>1.1843651282800105</v>
      </c>
      <c r="GK33">
        <f t="shared" si="66"/>
        <v>1.1865240021173287</v>
      </c>
      <c r="GL33">
        <f t="shared" si="66"/>
        <v>1.188687481063111</v>
      </c>
      <c r="GM33">
        <f t="shared" si="66"/>
        <v>1.1908554402303024</v>
      </c>
    </row>
    <row r="34" spans="1:195" ht="12.75">
      <c r="A34">
        <v>0</v>
      </c>
      <c r="B34">
        <f t="shared" si="6"/>
        <v>210</v>
      </c>
      <c r="C34">
        <v>21</v>
      </c>
      <c r="D34" s="1">
        <v>1</v>
      </c>
      <c r="E34">
        <f>D34+lambda*(D35-2*D34+D33)+$A$34</f>
        <v>1</v>
      </c>
      <c r="F34">
        <f aca="true" t="shared" si="67" ref="F34:BQ34">E34+lambda*(E35-2*E34+E33)+$A$34</f>
        <v>1</v>
      </c>
      <c r="G34">
        <f t="shared" si="67"/>
        <v>1</v>
      </c>
      <c r="H34">
        <f t="shared" si="67"/>
        <v>1</v>
      </c>
      <c r="I34">
        <f t="shared" si="67"/>
        <v>1</v>
      </c>
      <c r="J34">
        <f t="shared" si="67"/>
        <v>1</v>
      </c>
      <c r="K34">
        <f t="shared" si="67"/>
        <v>1</v>
      </c>
      <c r="L34">
        <f t="shared" si="67"/>
        <v>1.0000000000045928</v>
      </c>
      <c r="M34">
        <f t="shared" si="67"/>
        <v>1.0000000000389921</v>
      </c>
      <c r="N34">
        <f t="shared" si="67"/>
        <v>1.0000000001839557</v>
      </c>
      <c r="O34">
        <f t="shared" si="67"/>
        <v>1.0000000006365806</v>
      </c>
      <c r="P34">
        <f t="shared" si="67"/>
        <v>1.0000000018027895</v>
      </c>
      <c r="Q34">
        <f t="shared" si="67"/>
        <v>1.0000000044257848</v>
      </c>
      <c r="R34">
        <f t="shared" si="67"/>
        <v>1.0000000097530464</v>
      </c>
      <c r="S34">
        <f t="shared" si="67"/>
        <v>1.0000000197427577</v>
      </c>
      <c r="T34">
        <f t="shared" si="67"/>
        <v>1.0000000373089488</v>
      </c>
      <c r="U34">
        <f t="shared" si="67"/>
        <v>1.0000000666032356</v>
      </c>
      <c r="V34">
        <f t="shared" si="67"/>
        <v>1.0000001133298282</v>
      </c>
      <c r="W34">
        <f t="shared" si="67"/>
        <v>1.0000001850895202</v>
      </c>
      <c r="X34">
        <f t="shared" si="67"/>
        <v>1.000000291747626</v>
      </c>
      <c r="Y34">
        <f t="shared" si="67"/>
        <v>1.000000445820332</v>
      </c>
      <c r="Z34">
        <f t="shared" si="67"/>
        <v>1.0000006628736116</v>
      </c>
      <c r="AA34">
        <f t="shared" si="67"/>
        <v>1.0000009619287458</v>
      </c>
      <c r="AB34">
        <f t="shared" si="67"/>
        <v>1.0000013658685276</v>
      </c>
      <c r="AC34">
        <f t="shared" si="67"/>
        <v>1.0000019018384092</v>
      </c>
      <c r="AD34">
        <f t="shared" si="67"/>
        <v>1.0000026016371486</v>
      </c>
      <c r="AE34">
        <f t="shared" si="67"/>
        <v>1.0000035020918911</v>
      </c>
      <c r="AF34">
        <f t="shared" si="67"/>
        <v>1.0000046454130738</v>
      </c>
      <c r="AG34">
        <f t="shared" si="67"/>
        <v>1.0000060795250405</v>
      </c>
      <c r="AH34">
        <f t="shared" si="67"/>
        <v>1.0000078583687864</v>
      </c>
      <c r="AI34">
        <f t="shared" si="67"/>
        <v>1.000010042173795</v>
      </c>
      <c r="AJ34">
        <f t="shared" si="67"/>
        <v>1.000012697696481</v>
      </c>
      <c r="AK34">
        <f t="shared" si="67"/>
        <v>1.0000158984232903</v>
      </c>
      <c r="AL34">
        <f t="shared" si="67"/>
        <v>1.000019724737034</v>
      </c>
      <c r="AM34">
        <f t="shared" si="67"/>
        <v>1.0000242640455261</v>
      </c>
      <c r="AN34">
        <f t="shared" si="67"/>
        <v>1.0000296108720688</v>
      </c>
      <c r="AO34">
        <f t="shared" si="67"/>
        <v>1.0000358669077531</v>
      </c>
      <c r="AP34">
        <f t="shared" si="67"/>
        <v>1.0000431410259474</v>
      </c>
      <c r="AQ34">
        <f t="shared" si="67"/>
        <v>1.0000515492596942</v>
      </c>
      <c r="AR34">
        <f t="shared" si="67"/>
        <v>1.0000612147430608</v>
      </c>
      <c r="AS34">
        <f t="shared" si="67"/>
        <v>1.000072267617757</v>
      </c>
      <c r="AT34">
        <f t="shared" si="67"/>
        <v>1.0000848449065796</v>
      </c>
      <c r="AU34">
        <f t="shared" si="67"/>
        <v>1.0000990903554374</v>
      </c>
      <c r="AV34">
        <f t="shared" si="67"/>
        <v>1.000115154245876</v>
      </c>
      <c r="AW34">
        <f t="shared" si="67"/>
        <v>1.0001331931801538</v>
      </c>
      <c r="AX34">
        <f t="shared" si="67"/>
        <v>1.000153369841014</v>
      </c>
      <c r="AY34">
        <f t="shared" si="67"/>
        <v>1.0001758527283697</v>
      </c>
      <c r="AZ34">
        <f t="shared" si="67"/>
        <v>1.0002008158751554</v>
      </c>
      <c r="BA34">
        <f t="shared" si="67"/>
        <v>1.0002284385446207</v>
      </c>
      <c r="BB34">
        <f t="shared" si="67"/>
        <v>1.0002589049113322</v>
      </c>
      <c r="BC34">
        <f t="shared" si="67"/>
        <v>1.0002924037281231</v>
      </c>
      <c r="BD34">
        <f t="shared" si="67"/>
        <v>1.000329127981193</v>
      </c>
      <c r="BE34">
        <f t="shared" si="67"/>
        <v>1.0003692745354975</v>
      </c>
      <c r="BF34">
        <f t="shared" si="67"/>
        <v>1.0004130437725003</v>
      </c>
      <c r="BG34">
        <f t="shared" si="67"/>
        <v>1.0004606392222777</v>
      </c>
      <c r="BH34">
        <f t="shared" si="67"/>
        <v>1.0005122671918774</v>
      </c>
      <c r="BI34">
        <f t="shared" si="67"/>
        <v>1.0005681363917354</v>
      </c>
      <c r="BJ34">
        <f t="shared" si="67"/>
        <v>1.0006284575618543</v>
      </c>
      <c r="BK34">
        <f t="shared" si="67"/>
        <v>1.0006934430993382</v>
      </c>
      <c r="BL34">
        <f t="shared" si="67"/>
        <v>1.0007633066887738</v>
      </c>
      <c r="BM34">
        <f t="shared" si="67"/>
        <v>1.0008382629368338</v>
      </c>
      <c r="BN34">
        <f t="shared" si="67"/>
        <v>1.0009185270123722</v>
      </c>
      <c r="BO34">
        <f t="shared" si="67"/>
        <v>1.0010043142931697</v>
      </c>
      <c r="BP34">
        <f t="shared" si="67"/>
        <v>1.001095840020379</v>
      </c>
      <c r="BQ34">
        <f t="shared" si="67"/>
        <v>1.0011933189616153</v>
      </c>
      <c r="BR34">
        <f aca="true" t="shared" si="68" ref="BR34:EC34">BQ34+lambda*(BQ35-2*BQ34+BQ33)+$A$34</f>
        <v>1.0012969650835333</v>
      </c>
      <c r="BS34">
        <f t="shared" si="68"/>
        <v>1.0014069912346328</v>
      </c>
      <c r="BT34">
        <f t="shared" si="68"/>
        <v>1.00152360883894</v>
      </c>
      <c r="BU34">
        <f t="shared" si="68"/>
        <v>1.0016470276011162</v>
      </c>
      <c r="BV34">
        <f t="shared" si="68"/>
        <v>1.0017774552234615</v>
      </c>
      <c r="BW34">
        <f t="shared" si="68"/>
        <v>1.0019150971351987</v>
      </c>
      <c r="BX34">
        <f t="shared" si="68"/>
        <v>1.002060156234338</v>
      </c>
      <c r="BY34">
        <f t="shared" si="68"/>
        <v>1.002212832642359</v>
      </c>
      <c r="BZ34">
        <f t="shared" si="68"/>
        <v>1.0023733234718661</v>
      </c>
      <c r="CA34">
        <f t="shared" si="68"/>
        <v>1.0025418226073222</v>
      </c>
      <c r="CB34">
        <f t="shared" si="68"/>
        <v>1.0027185204988915</v>
      </c>
      <c r="CC34">
        <f t="shared" si="68"/>
        <v>1.0029036039693817</v>
      </c>
      <c r="CD34">
        <f t="shared" si="68"/>
        <v>1.0030972560342146</v>
      </c>
      <c r="CE34">
        <f t="shared" si="68"/>
        <v>1.0032996557343132</v>
      </c>
      <c r="CF34">
        <f t="shared" si="68"/>
        <v>1.003510977981752</v>
      </c>
      <c r="CG34">
        <f t="shared" si="68"/>
        <v>1.003731393417976</v>
      </c>
      <c r="CH34">
        <f t="shared" si="68"/>
        <v>1.0039610682843654</v>
      </c>
      <c r="CI34">
        <f t="shared" si="68"/>
        <v>1.0042001643048875</v>
      </c>
      <c r="CJ34">
        <f t="shared" si="68"/>
        <v>1.0044488385805548</v>
      </c>
      <c r="CK34">
        <f t="shared" si="68"/>
        <v>1.004707243495384</v>
      </c>
      <c r="CL34">
        <f t="shared" si="68"/>
        <v>1.0049755266335323</v>
      </c>
      <c r="CM34">
        <f t="shared" si="68"/>
        <v>1.0052538307072643</v>
      </c>
      <c r="CN34">
        <f t="shared" si="68"/>
        <v>1.005542293495401</v>
      </c>
      <c r="CO34">
        <f t="shared" si="68"/>
        <v>1.0058410477918769</v>
      </c>
      <c r="CP34">
        <f t="shared" si="68"/>
        <v>1.0061502213640323</v>
      </c>
      <c r="CQ34">
        <f t="shared" si="68"/>
        <v>1.006469936920257</v>
      </c>
      <c r="CR34">
        <f t="shared" si="68"/>
        <v>1.0068003120865985</v>
      </c>
      <c r="CS34">
        <f t="shared" si="68"/>
        <v>1.0071414593919428</v>
      </c>
      <c r="CT34">
        <f t="shared" si="68"/>
        <v>1.0074934862613771</v>
      </c>
      <c r="CU34">
        <f t="shared" si="68"/>
        <v>1.0078564950173452</v>
      </c>
      <c r="CV34">
        <f t="shared" si="68"/>
        <v>1.0082305828882032</v>
      </c>
      <c r="CW34">
        <f t="shared" si="68"/>
        <v>1.008615842023795</v>
      </c>
      <c r="CX34">
        <f t="shared" si="68"/>
        <v>1.0090123595176614</v>
      </c>
      <c r="CY34">
        <f t="shared" si="68"/>
        <v>1.0094202174355127</v>
      </c>
      <c r="CZ34">
        <f t="shared" si="68"/>
        <v>1.0098394928495913</v>
      </c>
      <c r="DA34">
        <f t="shared" si="68"/>
        <v>1.0102702578785667</v>
      </c>
      <c r="DB34">
        <f t="shared" si="68"/>
        <v>1.0107125797326075</v>
      </c>
      <c r="DC34">
        <f t="shared" si="68"/>
        <v>1.0111665207632845</v>
      </c>
      <c r="DD34">
        <f t="shared" si="68"/>
        <v>1.0116321385179718</v>
      </c>
      <c r="DE34">
        <f t="shared" si="68"/>
        <v>1.0121094857984185</v>
      </c>
      <c r="DF34">
        <f t="shared" si="68"/>
        <v>1.0125986107231737</v>
      </c>
      <c r="DG34">
        <f t="shared" si="68"/>
        <v>1.0130995567935601</v>
      </c>
      <c r="DH34">
        <f t="shared" si="68"/>
        <v>1.0136123629629008</v>
      </c>
      <c r="DI34">
        <f t="shared" si="68"/>
        <v>1.0141370637087135</v>
      </c>
      <c r="DJ34">
        <f t="shared" si="68"/>
        <v>1.0146736891075978</v>
      </c>
      <c r="DK34">
        <f t="shared" si="68"/>
        <v>1.015222264912553</v>
      </c>
      <c r="DL34">
        <f t="shared" si="68"/>
        <v>1.0157828126324728</v>
      </c>
      <c r="DM34">
        <f t="shared" si="68"/>
        <v>1.016355349613574</v>
      </c>
      <c r="DN34">
        <f t="shared" si="68"/>
        <v>1.0169398891225296</v>
      </c>
      <c r="DO34">
        <f t="shared" si="68"/>
        <v>1.0175364404310845</v>
      </c>
      <c r="DP34">
        <f t="shared" si="68"/>
        <v>1.0181450089019424</v>
      </c>
      <c r="DQ34">
        <f t="shared" si="68"/>
        <v>1.0187655960757251</v>
      </c>
      <c r="DR34">
        <f t="shared" si="68"/>
        <v>1.0193981997588122</v>
      </c>
      <c r="DS34">
        <f t="shared" si="68"/>
        <v>1.020042814111882</v>
      </c>
      <c r="DT34">
        <f t="shared" si="68"/>
        <v>1.0206994297389838</v>
      </c>
      <c r="DU34">
        <f t="shared" si="68"/>
        <v>1.021368033776976</v>
      </c>
      <c r="DV34">
        <f t="shared" si="68"/>
        <v>1.022048609985183</v>
      </c>
      <c r="DW34">
        <f t="shared" si="68"/>
        <v>1.0227411388351246</v>
      </c>
      <c r="DX34">
        <f t="shared" si="68"/>
        <v>1.0234455976001813</v>
      </c>
      <c r="DY34">
        <f t="shared" si="68"/>
        <v>1.0241619604450742</v>
      </c>
      <c r="DZ34">
        <f t="shared" si="68"/>
        <v>1.024890198515036</v>
      </c>
      <c r="EA34">
        <f t="shared" si="68"/>
        <v>1.025630280024565</v>
      </c>
      <c r="EB34">
        <f t="shared" si="68"/>
        <v>1.0263821703456582</v>
      </c>
      <c r="EC34">
        <f t="shared" si="68"/>
        <v>1.0271458320954294</v>
      </c>
      <c r="ED34">
        <f aca="true" t="shared" si="69" ref="ED34:GM34">EC34+lambda*(EC35-2*EC34+EC33)+$A$34</f>
        <v>1.0279212252230192</v>
      </c>
      <c r="EE34">
        <f t="shared" si="69"/>
        <v>1.0287083070957193</v>
      </c>
      <c r="EF34">
        <f t="shared" si="69"/>
        <v>1.0295070325842317</v>
      </c>
      <c r="EG34">
        <f t="shared" si="69"/>
        <v>1.0303173541469959</v>
      </c>
      <c r="EH34">
        <f t="shared" si="69"/>
        <v>1.0311392219135165</v>
      </c>
      <c r="EI34">
        <f t="shared" si="69"/>
        <v>1.0319725837666365</v>
      </c>
      <c r="EJ34">
        <f t="shared" si="69"/>
        <v>1.032817385423701</v>
      </c>
      <c r="EK34">
        <f t="shared" si="69"/>
        <v>1.0336735705165643</v>
      </c>
      <c r="EL34">
        <f t="shared" si="69"/>
        <v>1.0345410806703963</v>
      </c>
      <c r="EM34">
        <f t="shared" si="69"/>
        <v>1.0354198555812504</v>
      </c>
      <c r="EN34">
        <f t="shared" si="69"/>
        <v>1.036309833092359</v>
      </c>
      <c r="EO34">
        <f t="shared" si="69"/>
        <v>1.0372109492691248</v>
      </c>
      <c r="EP34">
        <f t="shared" si="69"/>
        <v>1.038123138472784</v>
      </c>
      <c r="EQ34">
        <f t="shared" si="69"/>
        <v>1.0390463334327167</v>
      </c>
      <c r="ER34">
        <f t="shared" si="69"/>
        <v>1.0399804653173865</v>
      </c>
      <c r="ES34">
        <f t="shared" si="69"/>
        <v>1.0409254638038943</v>
      </c>
      <c r="ET34">
        <f t="shared" si="69"/>
        <v>1.0418812571461311</v>
      </c>
      <c r="EU34">
        <f t="shared" si="69"/>
        <v>1.0428477722415237</v>
      </c>
      <c r="EV34">
        <f t="shared" si="69"/>
        <v>1.0438249346963613</v>
      </c>
      <c r="EW34">
        <f t="shared" si="69"/>
        <v>1.0448126688897044</v>
      </c>
      <c r="EX34">
        <f t="shared" si="69"/>
        <v>1.0458108980358682</v>
      </c>
      <c r="EY34">
        <f t="shared" si="69"/>
        <v>1.0468195442454848</v>
      </c>
      <c r="EZ34">
        <f t="shared" si="69"/>
        <v>1.0478385285851435</v>
      </c>
      <c r="FA34">
        <f t="shared" si="69"/>
        <v>1.0488677711356156</v>
      </c>
      <c r="FB34">
        <f t="shared" si="69"/>
        <v>1.0499071910486681</v>
      </c>
      <c r="FC34">
        <f t="shared" si="69"/>
        <v>1.0509567066024739</v>
      </c>
      <c r="FD34">
        <f t="shared" si="69"/>
        <v>1.0520162352556286</v>
      </c>
      <c r="FE34">
        <f t="shared" si="69"/>
        <v>1.0530856936997837</v>
      </c>
      <c r="FF34">
        <f t="shared" si="69"/>
        <v>1.054164997910908</v>
      </c>
      <c r="FG34">
        <f t="shared" si="69"/>
        <v>1.0552540631991907</v>
      </c>
      <c r="FH34">
        <f t="shared" si="69"/>
        <v>1.0563528042576</v>
      </c>
      <c r="FI34">
        <f t="shared" si="69"/>
        <v>1.0574611352091123</v>
      </c>
      <c r="FJ34">
        <f t="shared" si="69"/>
        <v>1.0585789696526284</v>
      </c>
      <c r="FK34">
        <f t="shared" si="69"/>
        <v>1.0597062207075938</v>
      </c>
      <c r="FL34">
        <f t="shared" si="69"/>
        <v>1.0608428010573387</v>
      </c>
      <c r="FM34">
        <f t="shared" si="69"/>
        <v>1.0619886229911597</v>
      </c>
      <c r="FN34">
        <f t="shared" si="69"/>
        <v>1.0631435984451583</v>
      </c>
      <c r="FO34">
        <f t="shared" si="69"/>
        <v>1.064307639041858</v>
      </c>
      <c r="FP34">
        <f t="shared" si="69"/>
        <v>1.0654806561286188</v>
      </c>
      <c r="FQ34">
        <f t="shared" si="69"/>
        <v>1.0666625608148694</v>
      </c>
      <c r="FR34">
        <f t="shared" si="69"/>
        <v>1.0678532640081786</v>
      </c>
      <c r="FS34">
        <f t="shared" si="69"/>
        <v>1.0690526764491846</v>
      </c>
      <c r="FT34">
        <f t="shared" si="69"/>
        <v>1.0702607087454061</v>
      </c>
      <c r="FU34">
        <f t="shared" si="69"/>
        <v>1.071477271403954</v>
      </c>
      <c r="FV34">
        <f t="shared" si="69"/>
        <v>1.0727022748631665</v>
      </c>
      <c r="FW34">
        <f t="shared" si="69"/>
        <v>1.073935629523189</v>
      </c>
      <c r="FX34">
        <f t="shared" si="69"/>
        <v>1.0751772457755189</v>
      </c>
      <c r="FY34">
        <f t="shared" si="69"/>
        <v>1.076427034031539</v>
      </c>
      <c r="FZ34">
        <f t="shared" si="69"/>
        <v>1.07768490475006</v>
      </c>
      <c r="GA34">
        <f t="shared" si="69"/>
        <v>1.078950768463893</v>
      </c>
      <c r="GB34">
        <f t="shared" si="69"/>
        <v>1.080224535805474</v>
      </c>
      <c r="GC34">
        <f t="shared" si="69"/>
        <v>1.0815061175315632</v>
      </c>
      <c r="GD34">
        <f t="shared" si="69"/>
        <v>1.0827954245470368</v>
      </c>
      <c r="GE34">
        <f t="shared" si="69"/>
        <v>1.0840923679277958</v>
      </c>
      <c r="GF34">
        <f t="shared" si="69"/>
        <v>1.0853968589428116</v>
      </c>
      <c r="GG34">
        <f t="shared" si="69"/>
        <v>1.0867088090753274</v>
      </c>
      <c r="GH34">
        <f t="shared" si="69"/>
        <v>1.0880281300432393</v>
      </c>
      <c r="GI34">
        <f t="shared" si="69"/>
        <v>1.089354733818673</v>
      </c>
      <c r="GJ34">
        <f t="shared" si="69"/>
        <v>1.090688532646782</v>
      </c>
      <c r="GK34">
        <f t="shared" si="69"/>
        <v>1.0920294390637795</v>
      </c>
      <c r="GL34">
        <f t="shared" si="69"/>
        <v>1.093377365914232</v>
      </c>
      <c r="GM34">
        <f t="shared" si="69"/>
        <v>1.094732226367627</v>
      </c>
    </row>
    <row r="35" spans="1:195" ht="12.75">
      <c r="A35">
        <v>0</v>
      </c>
      <c r="B35">
        <f t="shared" si="6"/>
        <v>220</v>
      </c>
      <c r="C35">
        <v>22</v>
      </c>
      <c r="D35" s="1">
        <v>1</v>
      </c>
      <c r="E35">
        <f>D35+lambda*(D36-2*D35+D34)+$A$35</f>
        <v>1</v>
      </c>
      <c r="F35">
        <f aca="true" t="shared" si="70" ref="F35:BQ35">E35+lambda*(E36-2*E35+E34)+$A$35</f>
        <v>1</v>
      </c>
      <c r="G35">
        <f t="shared" si="70"/>
        <v>1</v>
      </c>
      <c r="H35">
        <f t="shared" si="70"/>
        <v>1</v>
      </c>
      <c r="I35">
        <f t="shared" si="70"/>
        <v>1</v>
      </c>
      <c r="J35">
        <f t="shared" si="70"/>
        <v>1</v>
      </c>
      <c r="K35">
        <f t="shared" si="70"/>
        <v>1</v>
      </c>
      <c r="L35">
        <f t="shared" si="70"/>
        <v>1</v>
      </c>
      <c r="M35">
        <f t="shared" si="70"/>
        <v>1.000000000000138</v>
      </c>
      <c r="N35">
        <f t="shared" si="70"/>
        <v>1.0000000000012994</v>
      </c>
      <c r="O35">
        <f t="shared" si="70"/>
        <v>1.0000000000067402</v>
      </c>
      <c r="P35">
        <f t="shared" si="70"/>
        <v>1.0000000000254345</v>
      </c>
      <c r="Q35">
        <f t="shared" si="70"/>
        <v>1.0000000000779994</v>
      </c>
      <c r="R35">
        <f t="shared" si="70"/>
        <v>1.0000000002061227</v>
      </c>
      <c r="S35">
        <f t="shared" si="70"/>
        <v>1.0000000004864449</v>
      </c>
      <c r="T35">
        <f t="shared" si="70"/>
        <v>1.0000000010498187</v>
      </c>
      <c r="U35">
        <f t="shared" si="70"/>
        <v>1.0000000021067972</v>
      </c>
      <c r="V35">
        <f t="shared" si="70"/>
        <v>1.0000000039800887</v>
      </c>
      <c r="W35">
        <f t="shared" si="70"/>
        <v>1.0000000071445816</v>
      </c>
      <c r="X35">
        <f t="shared" si="70"/>
        <v>1.0000000122753758</v>
      </c>
      <c r="Y35">
        <f t="shared" si="70"/>
        <v>1.000000020304094</v>
      </c>
      <c r="Z35">
        <f t="shared" si="70"/>
        <v>1.0000000324835603</v>
      </c>
      <c r="AA35">
        <f t="shared" si="70"/>
        <v>1.0000000504607667</v>
      </c>
      <c r="AB35">
        <f t="shared" si="70"/>
        <v>1.0000000763578707</v>
      </c>
      <c r="AC35">
        <f t="shared" si="70"/>
        <v>1.0000001128608182</v>
      </c>
      <c r="AD35">
        <f t="shared" si="70"/>
        <v>1.0000001633150364</v>
      </c>
      <c r="AE35">
        <f t="shared" si="70"/>
        <v>1.000000231827516</v>
      </c>
      <c r="AF35">
        <f t="shared" si="70"/>
        <v>1.000000323374498</v>
      </c>
      <c r="AG35">
        <f t="shared" si="70"/>
        <v>1.0000004439138848</v>
      </c>
      <c r="AH35">
        <f t="shared" si="70"/>
        <v>1.000000600501433</v>
      </c>
      <c r="AI35">
        <f t="shared" si="70"/>
        <v>1.0000008014097312</v>
      </c>
      <c r="AJ35">
        <f t="shared" si="70"/>
        <v>1.0000010562489323</v>
      </c>
      <c r="AK35">
        <f t="shared" si="70"/>
        <v>1.0000013760882043</v>
      </c>
      <c r="AL35">
        <f t="shared" si="70"/>
        <v>1.0000017735768556</v>
      </c>
      <c r="AM35">
        <f t="shared" si="70"/>
        <v>1.0000022630641145</v>
      </c>
      <c r="AN35">
        <f t="shared" si="70"/>
        <v>1.0000028607165714</v>
      </c>
      <c r="AO35">
        <f t="shared" si="70"/>
        <v>1.0000035846323299</v>
      </c>
      <c r="AP35">
        <f t="shared" si="70"/>
        <v>1.0000044549509726</v>
      </c>
      <c r="AQ35">
        <f t="shared" si="70"/>
        <v>1.000005493958497</v>
      </c>
      <c r="AR35">
        <f t="shared" si="70"/>
        <v>1.0000067261864523</v>
      </c>
      <c r="AS35">
        <f t="shared" si="70"/>
        <v>1.0000081785045725</v>
      </c>
      <c r="AT35">
        <f t="shared" si="70"/>
        <v>1.0000098802062825</v>
      </c>
      <c r="AU35">
        <f t="shared" si="70"/>
        <v>1.0000118630865247</v>
      </c>
      <c r="AV35">
        <f t="shared" si="70"/>
        <v>1.0000141615114384</v>
      </c>
      <c r="AW35">
        <f t="shared" si="70"/>
        <v>1.0000168124794993</v>
      </c>
      <c r="AX35">
        <f t="shared" si="70"/>
        <v>1.0000198556738056</v>
      </c>
      <c r="AY35">
        <f t="shared" si="70"/>
        <v>1.0000233335052746</v>
      </c>
      <c r="AZ35">
        <f t="shared" si="70"/>
        <v>1.0000272911465842</v>
      </c>
      <c r="BA35">
        <f t="shared" si="70"/>
        <v>1.0000317765567681</v>
      </c>
      <c r="BB35">
        <f t="shared" si="70"/>
        <v>1.0000368404964393</v>
      </c>
      <c r="BC35">
        <f t="shared" si="70"/>
        <v>1.0000425365336787</v>
      </c>
      <c r="BD35">
        <f t="shared" si="70"/>
        <v>1.0000489210406864</v>
      </c>
      <c r="BE35">
        <f t="shared" si="70"/>
        <v>1.0000560531813474</v>
      </c>
      <c r="BF35">
        <f t="shared" si="70"/>
        <v>1.0000639948899124</v>
      </c>
      <c r="BG35">
        <f t="shared" si="70"/>
        <v>1.0000728108410408</v>
      </c>
      <c r="BH35">
        <f t="shared" si="70"/>
        <v>1.0000825684114942</v>
      </c>
      <c r="BI35">
        <f t="shared" si="70"/>
        <v>1.0000933376338002</v>
      </c>
      <c r="BJ35">
        <f t="shared" si="70"/>
        <v>1.0001051911422447</v>
      </c>
      <c r="BK35">
        <f t="shared" si="70"/>
        <v>1.000118204111572</v>
      </c>
      <c r="BL35">
        <f t="shared" si="70"/>
        <v>1.000132454188794</v>
      </c>
      <c r="BM35">
        <f t="shared" si="70"/>
        <v>1.000148021418535</v>
      </c>
      <c r="BN35">
        <f t="shared" si="70"/>
        <v>1.0001649881623436</v>
      </c>
      <c r="BO35">
        <f t="shared" si="70"/>
        <v>1.0001834390124194</v>
      </c>
      <c r="BP35">
        <f t="shared" si="70"/>
        <v>1.0002034607002106</v>
      </c>
      <c r="BQ35">
        <f t="shared" si="70"/>
        <v>1.0002251420003359</v>
      </c>
      <c r="BR35">
        <f aca="true" t="shared" si="71" ref="BR35:EC35">BQ35+lambda*(BQ36-2*BQ35+BQ34)+$A$35</f>
        <v>1.000248573630291</v>
      </c>
      <c r="BS35">
        <f t="shared" si="71"/>
        <v>1.000273848146398</v>
      </c>
      <c r="BT35">
        <f t="shared" si="71"/>
        <v>1.0003010598364432</v>
      </c>
      <c r="BU35">
        <f t="shared" si="71"/>
        <v>1.0003303046094565</v>
      </c>
      <c r="BV35">
        <f t="shared" si="71"/>
        <v>1.0003616798830604</v>
      </c>
      <c r="BW35">
        <f t="shared" si="71"/>
        <v>1.0003952844688206</v>
      </c>
      <c r="BX35">
        <f t="shared" si="71"/>
        <v>1.0004312184560071</v>
      </c>
      <c r="BY35">
        <f t="shared" si="71"/>
        <v>1.0004695830941674</v>
      </c>
      <c r="BZ35">
        <f t="shared" si="71"/>
        <v>1.0005104806748975</v>
      </c>
      <c r="CA35">
        <f t="shared" si="71"/>
        <v>1.0005540144131766</v>
      </c>
      <c r="CB35">
        <f t="shared" si="71"/>
        <v>1.0006002883286222</v>
      </c>
      <c r="CC35">
        <f t="shared" si="71"/>
        <v>1.0006494071269976</v>
      </c>
      <c r="CD35">
        <f t="shared" si="71"/>
        <v>1.0007014760822912</v>
      </c>
      <c r="CE35">
        <f t="shared" si="71"/>
        <v>1.0007566009196673</v>
      </c>
      <c r="CF35">
        <f t="shared" si="71"/>
        <v>1.0008148876995684</v>
      </c>
      <c r="CG35">
        <f t="shared" si="71"/>
        <v>1.0008764427032344</v>
      </c>
      <c r="CH35">
        <f t="shared" si="71"/>
        <v>1.000941372319881</v>
      </c>
      <c r="CI35">
        <f t="shared" si="71"/>
        <v>1.0010097829357663</v>
      </c>
      <c r="CJ35">
        <f t="shared" si="71"/>
        <v>1.0010817808253523</v>
      </c>
      <c r="CK35">
        <f t="shared" si="71"/>
        <v>1.0011574720447542</v>
      </c>
      <c r="CL35">
        <f t="shared" si="71"/>
        <v>1.00123696232765</v>
      </c>
      <c r="CM35">
        <f t="shared" si="71"/>
        <v>1.0013203569838074</v>
      </c>
      <c r="CN35">
        <f t="shared" si="71"/>
        <v>1.0014077608003695</v>
      </c>
      <c r="CO35">
        <f t="shared" si="71"/>
        <v>1.0014992779460234</v>
      </c>
      <c r="CP35">
        <f t="shared" si="71"/>
        <v>1.0015950118781602</v>
      </c>
      <c r="CQ35">
        <f t="shared" si="71"/>
        <v>1.0016950652531222</v>
      </c>
      <c r="CR35">
        <f t="shared" si="71"/>
        <v>1.001799539839618</v>
      </c>
      <c r="CS35">
        <f t="shared" si="71"/>
        <v>1.0019085364353704</v>
      </c>
      <c r="CT35">
        <f t="shared" si="71"/>
        <v>1.0020221547870536</v>
      </c>
      <c r="CU35">
        <f t="shared" si="71"/>
        <v>1.0021404935135612</v>
      </c>
      <c r="CV35">
        <f t="shared" si="71"/>
        <v>1.0022636500326338</v>
      </c>
      <c r="CW35">
        <f t="shared" si="71"/>
        <v>1.0023917204908677</v>
      </c>
      <c r="CX35">
        <f t="shared" si="71"/>
        <v>1.0025247996971125</v>
      </c>
      <c r="CY35">
        <f t="shared" si="71"/>
        <v>1.0026629810592589</v>
      </c>
      <c r="CZ35">
        <f t="shared" si="71"/>
        <v>1.002806356524405</v>
      </c>
      <c r="DA35">
        <f t="shared" si="71"/>
        <v>1.0029550165223864</v>
      </c>
      <c r="DB35">
        <f t="shared" si="71"/>
        <v>1.003109049912642</v>
      </c>
      <c r="DC35">
        <f t="shared" si="71"/>
        <v>1.0032685439343854</v>
      </c>
      <c r="DD35">
        <f t="shared" si="71"/>
        <v>1.0034335841600404</v>
      </c>
      <c r="DE35">
        <f t="shared" si="71"/>
        <v>1.0036042544518982</v>
      </c>
      <c r="DF35">
        <f t="shared" si="71"/>
        <v>1.0037806369219433</v>
      </c>
      <c r="DG35">
        <f t="shared" si="71"/>
        <v>1.0039628118947943</v>
      </c>
      <c r="DH35">
        <f t="shared" si="71"/>
        <v>1.0041508578736993</v>
      </c>
      <c r="DI35">
        <f t="shared" si="71"/>
        <v>1.0043448515095206</v>
      </c>
      <c r="DJ35">
        <f t="shared" si="71"/>
        <v>1.0045448675726436</v>
      </c>
      <c r="DK35">
        <f t="shared" si="71"/>
        <v>1.0047509789277382</v>
      </c>
      <c r="DL35">
        <f t="shared" si="71"/>
        <v>1.0049632565112978</v>
      </c>
      <c r="DM35">
        <f t="shared" si="71"/>
        <v>1.0051817693118834</v>
      </c>
      <c r="DN35">
        <f t="shared" si="71"/>
        <v>1.0054065843529938</v>
      </c>
      <c r="DO35">
        <f t="shared" si="71"/>
        <v>1.0056377666784821</v>
      </c>
      <c r="DP35">
        <f t="shared" si="71"/>
        <v>1.005875379340439</v>
      </c>
      <c r="DQ35">
        <f t="shared" si="71"/>
        <v>1.0061194833894618</v>
      </c>
      <c r="DR35">
        <f t="shared" si="71"/>
        <v>1.0063701378672272</v>
      </c>
      <c r="DS35">
        <f t="shared" si="71"/>
        <v>1.0066273998012838</v>
      </c>
      <c r="DT35">
        <f t="shared" si="71"/>
        <v>1.0068913242019841</v>
      </c>
      <c r="DU35">
        <f t="shared" si="71"/>
        <v>1.0071619640614724</v>
      </c>
      <c r="DV35">
        <f t="shared" si="71"/>
        <v>1.0074393703546447</v>
      </c>
      <c r="DW35">
        <f t="shared" si="71"/>
        <v>1.0077235920420027</v>
      </c>
      <c r="DX35">
        <f t="shared" si="71"/>
        <v>1.0080146760743165</v>
      </c>
      <c r="DY35">
        <f t="shared" si="71"/>
        <v>1.008312667399019</v>
      </c>
      <c r="DZ35">
        <f t="shared" si="71"/>
        <v>1.0086176089682501</v>
      </c>
      <c r="EA35">
        <f t="shared" si="71"/>
        <v>1.0089295417484736</v>
      </c>
      <c r="EB35">
        <f t="shared" si="71"/>
        <v>1.0092485047315904</v>
      </c>
      <c r="EC35">
        <f t="shared" si="71"/>
        <v>1.0095745349474703</v>
      </c>
      <c r="ED35">
        <f aca="true" t="shared" si="72" ref="ED35:GM35">EC35+lambda*(EC36-2*EC35+EC34)+$A$35</f>
        <v>1.0099076674778291</v>
      </c>
      <c r="EE35">
        <f t="shared" si="72"/>
        <v>1.0102479354713787</v>
      </c>
      <c r="EF35">
        <f t="shared" si="72"/>
        <v>1.0105953701601775</v>
      </c>
      <c r="EG35">
        <f t="shared" si="72"/>
        <v>1.0109500008771122</v>
      </c>
      <c r="EH35">
        <f t="shared" si="72"/>
        <v>1.0113118550744422</v>
      </c>
      <c r="EI35">
        <f t="shared" si="72"/>
        <v>1.0116809583433428</v>
      </c>
      <c r="EJ35">
        <f t="shared" si="72"/>
        <v>1.0120573344343777</v>
      </c>
      <c r="EK35">
        <f t="shared" si="72"/>
        <v>1.0124410052788444</v>
      </c>
      <c r="EL35">
        <f t="shared" si="72"/>
        <v>1.0128319910109258</v>
      </c>
      <c r="EM35">
        <f t="shared" si="72"/>
        <v>1.0132303099905926</v>
      </c>
      <c r="EN35">
        <f t="shared" si="72"/>
        <v>1.013635978827198</v>
      </c>
      <c r="EO35">
        <f t="shared" si="72"/>
        <v>1.0140490124037096</v>
      </c>
      <c r="EP35">
        <f t="shared" si="72"/>
        <v>1.014469423901524</v>
      </c>
      <c r="EQ35">
        <f t="shared" si="72"/>
        <v>1.0148972248258146</v>
      </c>
      <c r="ER35">
        <f t="shared" si="72"/>
        <v>1.0153324250313602</v>
      </c>
      <c r="ES35">
        <f t="shared" si="72"/>
        <v>1.0157750327488086</v>
      </c>
      <c r="ET35">
        <f t="shared" si="72"/>
        <v>1.0162250546113272</v>
      </c>
      <c r="EU35">
        <f t="shared" si="72"/>
        <v>1.0166824956815976</v>
      </c>
      <c r="EV35">
        <f t="shared" si="72"/>
        <v>1.017147359479111</v>
      </c>
      <c r="EW35">
        <f t="shared" si="72"/>
        <v>1.017619648007723</v>
      </c>
      <c r="EX35">
        <f t="shared" si="72"/>
        <v>1.0180993617834302</v>
      </c>
      <c r="EY35">
        <f t="shared" si="72"/>
        <v>1.0185864998623282</v>
      </c>
      <c r="EZ35">
        <f t="shared" si="72"/>
        <v>1.0190810598687188</v>
      </c>
      <c r="FA35">
        <f t="shared" si="72"/>
        <v>1.0195830380233284</v>
      </c>
      <c r="FB35">
        <f t="shared" si="72"/>
        <v>1.020092429171609</v>
      </c>
      <c r="FC35">
        <f t="shared" si="72"/>
        <v>1.0206092268120859</v>
      </c>
      <c r="FD35">
        <f t="shared" si="72"/>
        <v>1.0211334231247275</v>
      </c>
      <c r="FE35">
        <f t="shared" si="72"/>
        <v>1.0216650089993045</v>
      </c>
      <c r="FF35">
        <f t="shared" si="72"/>
        <v>1.0222039740637143</v>
      </c>
      <c r="FG35">
        <f t="shared" si="72"/>
        <v>1.0227503067122465</v>
      </c>
      <c r="FH35">
        <f t="shared" si="72"/>
        <v>1.023303994133761</v>
      </c>
      <c r="FI35">
        <f t="shared" si="72"/>
        <v>1.0238650223397607</v>
      </c>
      <c r="FJ35">
        <f t="shared" si="72"/>
        <v>1.0244333761923348</v>
      </c>
      <c r="FK35">
        <f t="shared" si="72"/>
        <v>1.025009039431953</v>
      </c>
      <c r="FL35">
        <f t="shared" si="72"/>
        <v>1.0255919947050927</v>
      </c>
      <c r="FM35">
        <f t="shared" si="72"/>
        <v>1.0261822235916782</v>
      </c>
      <c r="FN35">
        <f t="shared" si="72"/>
        <v>1.0267797066323208</v>
      </c>
      <c r="FO35">
        <f t="shared" si="72"/>
        <v>1.0273844233553369</v>
      </c>
      <c r="FP35">
        <f t="shared" si="72"/>
        <v>1.0279963523035367</v>
      </c>
      <c r="FQ35">
        <f t="shared" si="72"/>
        <v>1.0286154710607642</v>
      </c>
      <c r="FR35">
        <f t="shared" si="72"/>
        <v>1.029241756278179</v>
      </c>
      <c r="FS35">
        <f t="shared" si="72"/>
        <v>1.0298751837002669</v>
      </c>
      <c r="FT35">
        <f t="shared" si="72"/>
        <v>1.030515728190569</v>
      </c>
      <c r="FU35">
        <f t="shared" si="72"/>
        <v>1.0311633637571198</v>
      </c>
      <c r="FV35">
        <f t="shared" si="72"/>
        <v>1.031818063577583</v>
      </c>
      <c r="FW35">
        <f t="shared" si="72"/>
        <v>1.0324798000240791</v>
      </c>
      <c r="FX35">
        <f t="shared" si="72"/>
        <v>1.0331485446876956</v>
      </c>
      <c r="FY35">
        <f t="shared" si="72"/>
        <v>1.0338242684026737</v>
      </c>
      <c r="FZ35">
        <f t="shared" si="72"/>
        <v>1.0345069412702645</v>
      </c>
      <c r="GA35">
        <f t="shared" si="72"/>
        <v>1.0351965326822508</v>
      </c>
      <c r="GB35">
        <f t="shared" si="72"/>
        <v>1.0358930113441256</v>
      </c>
      <c r="GC35">
        <f t="shared" si="72"/>
        <v>1.0365963452979292</v>
      </c>
      <c r="GD35">
        <f t="shared" si="72"/>
        <v>1.037306501944735</v>
      </c>
      <c r="GE35">
        <f t="shared" si="72"/>
        <v>1.0380234480667843</v>
      </c>
      <c r="GF35">
        <f t="shared" si="72"/>
        <v>1.0387471498492664</v>
      </c>
      <c r="GG35">
        <f t="shared" si="72"/>
        <v>1.0394775729017418</v>
      </c>
      <c r="GH35">
        <f t="shared" si="72"/>
        <v>1.0402146822792073</v>
      </c>
      <c r="GI35">
        <f t="shared" si="72"/>
        <v>1.0409584425027998</v>
      </c>
      <c r="GJ35">
        <f t="shared" si="72"/>
        <v>1.0417088175801412</v>
      </c>
      <c r="GK35">
        <f t="shared" si="72"/>
        <v>1.0424657710253205</v>
      </c>
      <c r="GL35">
        <f t="shared" si="72"/>
        <v>1.0432292658785154</v>
      </c>
      <c r="GM35">
        <f t="shared" si="72"/>
        <v>1.0439992647252525</v>
      </c>
    </row>
    <row r="36" spans="1:195" ht="12.75">
      <c r="A36">
        <v>0</v>
      </c>
      <c r="B36">
        <f t="shared" si="6"/>
        <v>230</v>
      </c>
      <c r="C36">
        <v>23</v>
      </c>
      <c r="D36" s="1">
        <v>1</v>
      </c>
      <c r="E36">
        <f>D36+lambda*(D37-2*D36+D35)+$A$36</f>
        <v>1</v>
      </c>
      <c r="F36">
        <f aca="true" t="shared" si="73" ref="F36:BQ36">E36+lambda*(E37-2*E36+E35)+$A$36</f>
        <v>1</v>
      </c>
      <c r="G36">
        <f t="shared" si="73"/>
        <v>1</v>
      </c>
      <c r="H36">
        <f t="shared" si="73"/>
        <v>1</v>
      </c>
      <c r="I36">
        <f t="shared" si="73"/>
        <v>1</v>
      </c>
      <c r="J36">
        <f t="shared" si="73"/>
        <v>1</v>
      </c>
      <c r="K36">
        <f t="shared" si="73"/>
        <v>1</v>
      </c>
      <c r="L36">
        <f t="shared" si="73"/>
        <v>1</v>
      </c>
      <c r="M36">
        <f t="shared" si="73"/>
        <v>1</v>
      </c>
      <c r="N36">
        <f t="shared" si="73"/>
        <v>1.0000000000000042</v>
      </c>
      <c r="O36">
        <f t="shared" si="73"/>
        <v>1.0000000000000429</v>
      </c>
      <c r="P36">
        <f t="shared" si="73"/>
        <v>1.0000000000002425</v>
      </c>
      <c r="Q36">
        <f t="shared" si="73"/>
        <v>1.000000000000991</v>
      </c>
      <c r="R36">
        <f t="shared" si="73"/>
        <v>1.0000000000032718</v>
      </c>
      <c r="S36">
        <f t="shared" si="73"/>
        <v>1.0000000000092604</v>
      </c>
      <c r="T36">
        <f t="shared" si="73"/>
        <v>1.000000000023302</v>
      </c>
      <c r="U36">
        <f t="shared" si="73"/>
        <v>1.0000000000534106</v>
      </c>
      <c r="V36">
        <f t="shared" si="73"/>
        <v>1.0000000001134421</v>
      </c>
      <c r="W36">
        <f t="shared" si="73"/>
        <v>1.0000000002261167</v>
      </c>
      <c r="X36">
        <f t="shared" si="73"/>
        <v>1.000000000427063</v>
      </c>
      <c r="Y36">
        <f t="shared" si="73"/>
        <v>1.0000000007700696</v>
      </c>
      <c r="Z36">
        <f t="shared" si="73"/>
        <v>1.0000000013337196</v>
      </c>
      <c r="AA36">
        <f t="shared" si="73"/>
        <v>1.0000000022295845</v>
      </c>
      <c r="AB36">
        <f t="shared" si="73"/>
        <v>1.0000000036121324</v>
      </c>
      <c r="AC36">
        <f t="shared" si="73"/>
        <v>1.0000000056904994</v>
      </c>
      <c r="AD36">
        <f t="shared" si="73"/>
        <v>1.0000000087422467</v>
      </c>
      <c r="AE36">
        <f t="shared" si="73"/>
        <v>1.0000000131292042</v>
      </c>
      <c r="AF36">
        <f t="shared" si="73"/>
        <v>1.0000000193154783</v>
      </c>
      <c r="AG36">
        <f t="shared" si="73"/>
        <v>1.0000000278876742</v>
      </c>
      <c r="AH36">
        <f t="shared" si="73"/>
        <v>1.0000000395773505</v>
      </c>
      <c r="AI36">
        <f t="shared" si="73"/>
        <v>1.0000000552857051</v>
      </c>
      <c r="AJ36">
        <f t="shared" si="73"/>
        <v>1.0000000761104517</v>
      </c>
      <c r="AK36">
        <f t="shared" si="73"/>
        <v>1.0000001033748278</v>
      </c>
      <c r="AL36">
        <f t="shared" si="73"/>
        <v>1.0000001386586441</v>
      </c>
      <c r="AM36">
        <f t="shared" si="73"/>
        <v>1.0000001838312615</v>
      </c>
      <c r="AN36">
        <f t="shared" si="73"/>
        <v>1.000000241086358</v>
      </c>
      <c r="AO36">
        <f t="shared" si="73"/>
        <v>1.0000003129783293</v>
      </c>
      <c r="AP36">
        <f t="shared" si="73"/>
        <v>1.0000004024601454</v>
      </c>
      <c r="AQ36">
        <f t="shared" si="73"/>
        <v>1.0000005129224727</v>
      </c>
      <c r="AR36">
        <f t="shared" si="73"/>
        <v>1.0000006482338524</v>
      </c>
      <c r="AS36">
        <f t="shared" si="73"/>
        <v>1.0000008127817233</v>
      </c>
      <c r="AT36">
        <f t="shared" si="73"/>
        <v>1.0000010115140605</v>
      </c>
      <c r="AU36">
        <f t="shared" si="73"/>
        <v>1.000001249981402</v>
      </c>
      <c r="AV36">
        <f t="shared" si="73"/>
        <v>1.0000015343790267</v>
      </c>
      <c r="AW36">
        <f t="shared" si="73"/>
        <v>1.0000018715890544</v>
      </c>
      <c r="AX36">
        <f t="shared" si="73"/>
        <v>1.0000022692222295</v>
      </c>
      <c r="AY36">
        <f t="shared" si="73"/>
        <v>1.0000027356591634</v>
      </c>
      <c r="AZ36">
        <f t="shared" si="73"/>
        <v>1.0000032800908096</v>
      </c>
      <c r="BA36">
        <f t="shared" si="73"/>
        <v>1.0000039125579558</v>
      </c>
      <c r="BB36">
        <f t="shared" si="73"/>
        <v>1.0000046439895252</v>
      </c>
      <c r="BC36">
        <f t="shared" si="73"/>
        <v>1.00000548623949</v>
      </c>
      <c r="BD36">
        <f t="shared" si="73"/>
        <v>1.0000064521222107</v>
      </c>
      <c r="BE36">
        <f t="shared" si="73"/>
        <v>1.0000075554460273</v>
      </c>
      <c r="BF36">
        <f t="shared" si="73"/>
        <v>1.000008811044942</v>
      </c>
      <c r="BG36">
        <f t="shared" si="73"/>
        <v>1.0000102348082494</v>
      </c>
      <c r="BH36">
        <f t="shared" si="73"/>
        <v>1.0000118437079757</v>
      </c>
      <c r="BI36">
        <f t="shared" si="73"/>
        <v>1.0000136558240178</v>
      </c>
      <c r="BJ36">
        <f t="shared" si="73"/>
        <v>1.0000156903668722</v>
      </c>
      <c r="BK36">
        <f t="shared" si="73"/>
        <v>1.0000179676978707</v>
      </c>
      <c r="BL36">
        <f t="shared" si="73"/>
        <v>1.0000205093468484</v>
      </c>
      <c r="BM36">
        <f t="shared" si="73"/>
        <v>1.0000233380271852</v>
      </c>
      <c r="BN36">
        <f t="shared" si="73"/>
        <v>1.0000264776481775</v>
      </c>
      <c r="BO36">
        <f t="shared" si="73"/>
        <v>1.0000299533247106</v>
      </c>
      <c r="BP36">
        <f t="shared" si="73"/>
        <v>1.000033791384214</v>
      </c>
      <c r="BQ36">
        <f t="shared" si="73"/>
        <v>1.0000380193708982</v>
      </c>
      <c r="BR36">
        <f aca="true" t="shared" si="74" ref="BR36:EC36">BQ36+lambda*(BQ37-2*BQ36+BQ35)+$A$36</f>
        <v>1.0000426660472779</v>
      </c>
      <c r="BS36">
        <f t="shared" si="74"/>
        <v>1.0000477613930074</v>
      </c>
      <c r="BT36">
        <f t="shared" si="74"/>
        <v>1.0000533366010553</v>
      </c>
      <c r="BU36">
        <f t="shared" si="74"/>
        <v>1.0000594240712621</v>
      </c>
      <c r="BV36">
        <f t="shared" si="74"/>
        <v>1.0000660574013327</v>
      </c>
      <c r="BW36">
        <f t="shared" si="74"/>
        <v>1.000073271375323</v>
      </c>
      <c r="BX36">
        <f t="shared" si="74"/>
        <v>1.0000811019496902</v>
      </c>
      <c r="BY36">
        <f t="shared" si="74"/>
        <v>1.0000895862369796</v>
      </c>
      <c r="BZ36">
        <f t="shared" si="74"/>
        <v>1.000098762487236</v>
      </c>
      <c r="CA36">
        <f t="shared" si="74"/>
        <v>1.0001086700672206</v>
      </c>
      <c r="CB36">
        <f t="shared" si="74"/>
        <v>1.0001193494375338</v>
      </c>
      <c r="CC36">
        <f t="shared" si="74"/>
        <v>1.0001308421277357</v>
      </c>
      <c r="CD36">
        <f t="shared" si="74"/>
        <v>1.00014319070957</v>
      </c>
      <c r="CE36">
        <f t="shared" si="74"/>
        <v>1.000156438768393</v>
      </c>
      <c r="CF36">
        <f t="shared" si="74"/>
        <v>1.0001706308729186</v>
      </c>
      <c r="CG36">
        <f t="shared" si="74"/>
        <v>1.0001858125433822</v>
      </c>
      <c r="CH36">
        <f t="shared" si="74"/>
        <v>1.000202030218241</v>
      </c>
      <c r="CI36">
        <f t="shared" si="74"/>
        <v>1.0002193312195147</v>
      </c>
      <c r="CJ36">
        <f t="shared" si="74"/>
        <v>1.0002377637168829</v>
      </c>
      <c r="CK36">
        <f t="shared" si="74"/>
        <v>1.0002573766906486</v>
      </c>
      <c r="CL36">
        <f t="shared" si="74"/>
        <v>1.0002782198936768</v>
      </c>
      <c r="CM36">
        <f t="shared" si="74"/>
        <v>1.000300343812419</v>
      </c>
      <c r="CN36">
        <f t="shared" si="74"/>
        <v>1.0003237996271317</v>
      </c>
      <c r="CO36">
        <f t="shared" si="74"/>
        <v>1.0003486391713932</v>
      </c>
      <c r="CP36">
        <f t="shared" si="74"/>
        <v>1.0003749148910241</v>
      </c>
      <c r="CQ36">
        <f t="shared" si="74"/>
        <v>1.0004026798025136</v>
      </c>
      <c r="CR36">
        <f t="shared" si="74"/>
        <v>1.000431987451048</v>
      </c>
      <c r="CS36">
        <f t="shared" si="74"/>
        <v>1.0004628918682403</v>
      </c>
      <c r="CT36">
        <f t="shared" si="74"/>
        <v>1.0004954475296524</v>
      </c>
      <c r="CU36">
        <f t="shared" si="74"/>
        <v>1.0005297093122</v>
      </c>
      <c r="CV36">
        <f t="shared" si="74"/>
        <v>1.0005657324515282</v>
      </c>
      <c r="CW36">
        <f t="shared" si="74"/>
        <v>1.0006035724994373</v>
      </c>
      <c r="CX36">
        <f t="shared" si="74"/>
        <v>1.0006432852814429</v>
      </c>
      <c r="CY36">
        <f t="shared" si="74"/>
        <v>1.0006849268545428</v>
      </c>
      <c r="CZ36">
        <f t="shared" si="74"/>
        <v>1.0007285534652646</v>
      </c>
      <c r="DA36">
        <f t="shared" si="74"/>
        <v>1.0007742215080613</v>
      </c>
      <c r="DB36">
        <f t="shared" si="74"/>
        <v>1.0008219874841213</v>
      </c>
      <c r="DC36">
        <f t="shared" si="74"/>
        <v>1.0008719079606532</v>
      </c>
      <c r="DD36">
        <f t="shared" si="74"/>
        <v>1.0009240395307009</v>
      </c>
      <c r="DE36">
        <f t="shared" si="74"/>
        <v>1.0009784387735465</v>
      </c>
      <c r="DF36">
        <f t="shared" si="74"/>
        <v>1.001035162215748</v>
      </c>
      <c r="DG36">
        <f t="shared" si="74"/>
        <v>1.0010942662928588</v>
      </c>
      <c r="DH36">
        <f t="shared" si="74"/>
        <v>1.0011558073118723</v>
      </c>
      <c r="DI36">
        <f t="shared" si="74"/>
        <v>1.001219841414432</v>
      </c>
      <c r="DJ36">
        <f t="shared" si="74"/>
        <v>1.0012864245408415</v>
      </c>
      <c r="DK36">
        <f t="shared" si="74"/>
        <v>1.0013556123949072</v>
      </c>
      <c r="DL36">
        <f t="shared" si="74"/>
        <v>1.0014274604096451</v>
      </c>
      <c r="DM36">
        <f t="shared" si="74"/>
        <v>1.0015020237138759</v>
      </c>
      <c r="DN36">
        <f t="shared" si="74"/>
        <v>1.0015793570997333</v>
      </c>
      <c r="DO36">
        <f t="shared" si="74"/>
        <v>1.001659514991106</v>
      </c>
      <c r="DP36">
        <f t="shared" si="74"/>
        <v>1.001742551413029</v>
      </c>
      <c r="DQ36">
        <f t="shared" si="74"/>
        <v>1.0018285199620423</v>
      </c>
      <c r="DR36">
        <f t="shared" si="74"/>
        <v>1.0019174737775274</v>
      </c>
      <c r="DS36">
        <f t="shared" si="74"/>
        <v>1.002009465514032</v>
      </c>
      <c r="DT36">
        <f t="shared" si="74"/>
        <v>1.0021045473145902</v>
      </c>
      <c r="DU36">
        <f t="shared" si="74"/>
        <v>1.0022027707850443</v>
      </c>
      <c r="DV36">
        <f t="shared" si="74"/>
        <v>1.0023041869693703</v>
      </c>
      <c r="DW36">
        <f t="shared" si="74"/>
        <v>1.0024088463260092</v>
      </c>
      <c r="DX36">
        <f t="shared" si="74"/>
        <v>1.0025167987052028</v>
      </c>
      <c r="DY36">
        <f t="shared" si="74"/>
        <v>1.002628093327331</v>
      </c>
      <c r="DZ36">
        <f t="shared" si="74"/>
        <v>1.0027427787622483</v>
      </c>
      <c r="EA36">
        <f t="shared" si="74"/>
        <v>1.0028609029096098</v>
      </c>
      <c r="EB36">
        <f t="shared" si="74"/>
        <v>1.002982512980184</v>
      </c>
      <c r="EC36">
        <f t="shared" si="74"/>
        <v>1.0031076554781386</v>
      </c>
      <c r="ED36">
        <f aca="true" t="shared" si="75" ref="ED36:GM36">EC36+lambda*(EC37-2*EC36+EC35)+$A$36</f>
        <v>1.003236376184295</v>
      </c>
      <c r="EE36">
        <f t="shared" si="75"/>
        <v>1.0033687201403338</v>
      </c>
      <c r="EF36">
        <f t="shared" si="75"/>
        <v>1.003504731633944</v>
      </c>
      <c r="EG36">
        <f t="shared" si="75"/>
        <v>1.0036444541849</v>
      </c>
      <c r="EH36">
        <f t="shared" si="75"/>
        <v>1.0037879305320518</v>
      </c>
      <c r="EI36">
        <f t="shared" si="75"/>
        <v>1.0039352026212156</v>
      </c>
      <c r="EJ36">
        <f t="shared" si="75"/>
        <v>1.0040863115939451</v>
      </c>
      <c r="EK36">
        <f t="shared" si="75"/>
        <v>1.0042412977771695</v>
      </c>
      <c r="EL36">
        <f t="shared" si="75"/>
        <v>1.0044002006736805</v>
      </c>
      <c r="EM36">
        <f t="shared" si="75"/>
        <v>1.004563058953449</v>
      </c>
      <c r="EN36">
        <f t="shared" si="75"/>
        <v>1.0047299104457552</v>
      </c>
      <c r="EO36">
        <f t="shared" si="75"/>
        <v>1.0049007921321098</v>
      </c>
      <c r="EP36">
        <f t="shared" si="75"/>
        <v>1.0050757401399528</v>
      </c>
      <c r="EQ36">
        <f t="shared" si="75"/>
        <v>1.0052547897371038</v>
      </c>
      <c r="ER36">
        <f t="shared" si="75"/>
        <v>1.005437975326949</v>
      </c>
      <c r="ES36">
        <f t="shared" si="75"/>
        <v>1.0056253304443423</v>
      </c>
      <c r="ET36">
        <f t="shared" si="75"/>
        <v>1.0058168877522027</v>
      </c>
      <c r="EU36">
        <f t="shared" si="75"/>
        <v>1.0060126790387833</v>
      </c>
      <c r="EV36">
        <f t="shared" si="75"/>
        <v>1.0062127352155985</v>
      </c>
      <c r="EW36">
        <f t="shared" si="75"/>
        <v>1.006417086315982</v>
      </c>
      <c r="EX36">
        <f t="shared" si="75"/>
        <v>1.0066257614942609</v>
      </c>
      <c r="EY36">
        <f t="shared" si="75"/>
        <v>1.0068387890255215</v>
      </c>
      <c r="EZ36">
        <f t="shared" si="75"/>
        <v>1.0070561963059503</v>
      </c>
      <c r="FA36">
        <f t="shared" si="75"/>
        <v>1.007278009853727</v>
      </c>
      <c r="FB36">
        <f t="shared" si="75"/>
        <v>1.0075042553104518</v>
      </c>
      <c r="FC36">
        <f t="shared" si="75"/>
        <v>1.007734957443086</v>
      </c>
      <c r="FD36">
        <f t="shared" si="75"/>
        <v>1.0079701401463879</v>
      </c>
      <c r="FE36">
        <f t="shared" si="75"/>
        <v>1.0082098264458221</v>
      </c>
      <c r="FF36">
        <f t="shared" si="75"/>
        <v>1.0084540385009275</v>
      </c>
      <c r="FG36">
        <f t="shared" si="75"/>
        <v>1.0087027976091192</v>
      </c>
      <c r="FH36">
        <f t="shared" si="75"/>
        <v>1.0089561242099125</v>
      </c>
      <c r="FI36">
        <f t="shared" si="75"/>
        <v>1.0092140378895456</v>
      </c>
      <c r="FJ36">
        <f t="shared" si="75"/>
        <v>1.0094765573859847</v>
      </c>
      <c r="FK36">
        <f t="shared" si="75"/>
        <v>1.0097437005942964</v>
      </c>
      <c r="FL36">
        <f t="shared" si="75"/>
        <v>1.0100154845723655</v>
      </c>
      <c r="FM36">
        <f t="shared" si="75"/>
        <v>1.0102919255469451</v>
      </c>
      <c r="FN36">
        <f t="shared" si="75"/>
        <v>1.0105730389200223</v>
      </c>
      <c r="FO36">
        <f t="shared" si="75"/>
        <v>1.0108588392754796</v>
      </c>
      <c r="FP36">
        <f t="shared" si="75"/>
        <v>1.0111493403860412</v>
      </c>
      <c r="FQ36">
        <f t="shared" si="75"/>
        <v>1.011444555220485</v>
      </c>
      <c r="FR36">
        <f t="shared" si="75"/>
        <v>1.0117444959511068</v>
      </c>
      <c r="FS36">
        <f t="shared" si="75"/>
        <v>1.0120491739614232</v>
      </c>
      <c r="FT36">
        <f t="shared" si="75"/>
        <v>1.0123585998540952</v>
      </c>
      <c r="FU36">
        <f t="shared" si="75"/>
        <v>1.0126727834590616</v>
      </c>
      <c r="FV36">
        <f t="shared" si="75"/>
        <v>1.0129917338418697</v>
      </c>
      <c r="FW36">
        <f t="shared" si="75"/>
        <v>1.0133154593121851</v>
      </c>
      <c r="FX36">
        <f t="shared" si="75"/>
        <v>1.0136439674324738</v>
      </c>
      <c r="FY36">
        <f t="shared" si="75"/>
        <v>1.0139772650268393</v>
      </c>
      <c r="FZ36">
        <f t="shared" si="75"/>
        <v>1.0143153581900062</v>
      </c>
      <c r="GA36">
        <f t="shared" si="75"/>
        <v>1.014658252296436</v>
      </c>
      <c r="GB36">
        <f t="shared" si="75"/>
        <v>1.0150059520095658</v>
      </c>
      <c r="GC36">
        <f t="shared" si="75"/>
        <v>1.0153584612911566</v>
      </c>
      <c r="GD36">
        <f t="shared" si="75"/>
        <v>1.0157157834107435</v>
      </c>
      <c r="GE36">
        <f t="shared" si="75"/>
        <v>1.0160779209551762</v>
      </c>
      <c r="GF36">
        <f t="shared" si="75"/>
        <v>1.0164448758382378</v>
      </c>
      <c r="GG36">
        <f t="shared" si="75"/>
        <v>1.0168166493103366</v>
      </c>
      <c r="GH36">
        <f t="shared" si="75"/>
        <v>1.0171932419682586</v>
      </c>
      <c r="GI36">
        <f t="shared" si="75"/>
        <v>1.0175746537649721</v>
      </c>
      <c r="GJ36">
        <f t="shared" si="75"/>
        <v>1.0179608840194783</v>
      </c>
      <c r="GK36">
        <f t="shared" si="75"/>
        <v>1.0183519314266951</v>
      </c>
      <c r="GL36">
        <f t="shared" si="75"/>
        <v>1.018747794067372</v>
      </c>
      <c r="GM36">
        <f t="shared" si="75"/>
        <v>1.019148469418023</v>
      </c>
    </row>
    <row r="37" spans="1:195" ht="12.75">
      <c r="A37">
        <v>0</v>
      </c>
      <c r="B37">
        <f t="shared" si="6"/>
        <v>240</v>
      </c>
      <c r="C37">
        <v>24</v>
      </c>
      <c r="D37" s="1">
        <v>1</v>
      </c>
      <c r="E37">
        <f>D37+lambda*(D38-2*D37+D36)+$A$37</f>
        <v>1</v>
      </c>
      <c r="F37">
        <f aca="true" t="shared" si="76" ref="F37:BQ37">E37+lambda*(E38-2*E37+E36)+$A$37</f>
        <v>1</v>
      </c>
      <c r="G37">
        <f t="shared" si="76"/>
        <v>1</v>
      </c>
      <c r="H37">
        <f t="shared" si="76"/>
        <v>1</v>
      </c>
      <c r="I37">
        <f t="shared" si="76"/>
        <v>1</v>
      </c>
      <c r="J37">
        <f t="shared" si="76"/>
        <v>1</v>
      </c>
      <c r="K37">
        <f t="shared" si="76"/>
        <v>1</v>
      </c>
      <c r="L37">
        <f t="shared" si="76"/>
        <v>1</v>
      </c>
      <c r="M37">
        <f t="shared" si="76"/>
        <v>1</v>
      </c>
      <c r="N37">
        <f t="shared" si="76"/>
        <v>1</v>
      </c>
      <c r="O37">
        <f t="shared" si="76"/>
        <v>1.0000000000000002</v>
      </c>
      <c r="P37">
        <f t="shared" si="76"/>
        <v>1.0000000000000016</v>
      </c>
      <c r="Q37">
        <f t="shared" si="76"/>
        <v>1.0000000000000087</v>
      </c>
      <c r="R37">
        <f t="shared" si="76"/>
        <v>1.000000000000038</v>
      </c>
      <c r="S37">
        <f t="shared" si="76"/>
        <v>1.000000000000134</v>
      </c>
      <c r="T37">
        <f t="shared" si="76"/>
        <v>1.0000000000004037</v>
      </c>
      <c r="U37">
        <f t="shared" si="76"/>
        <v>1.0000000000010787</v>
      </c>
      <c r="V37">
        <f t="shared" si="76"/>
        <v>1.0000000000026168</v>
      </c>
      <c r="W37">
        <f t="shared" si="76"/>
        <v>1.0000000000058644</v>
      </c>
      <c r="X37">
        <f t="shared" si="76"/>
        <v>1.0000000000122997</v>
      </c>
      <c r="Y37">
        <f t="shared" si="76"/>
        <v>1.0000000000243825</v>
      </c>
      <c r="Z37">
        <f t="shared" si="76"/>
        <v>1.000000000046041</v>
      </c>
      <c r="AA37">
        <f t="shared" si="76"/>
        <v>1.0000000000833302</v>
      </c>
      <c r="AB37">
        <f t="shared" si="76"/>
        <v>1.000000000145297</v>
      </c>
      <c r="AC37">
        <f t="shared" si="76"/>
        <v>1.0000000002450928</v>
      </c>
      <c r="AD37">
        <f t="shared" si="76"/>
        <v>1.0000000004013736</v>
      </c>
      <c r="AE37">
        <f t="shared" si="76"/>
        <v>1.0000000006400345</v>
      </c>
      <c r="AF37">
        <f t="shared" si="76"/>
        <v>1.0000000009963177</v>
      </c>
      <c r="AG37">
        <f t="shared" si="76"/>
        <v>1.0000000015173405</v>
      </c>
      <c r="AH37">
        <f t="shared" si="76"/>
        <v>1.0000000022650857</v>
      </c>
      <c r="AI37">
        <f t="shared" si="76"/>
        <v>1.0000000033198955</v>
      </c>
      <c r="AJ37">
        <f t="shared" si="76"/>
        <v>1.0000000047845068</v>
      </c>
      <c r="AK37">
        <f t="shared" si="76"/>
        <v>1.000000006788665</v>
      </c>
      <c r="AL37">
        <f t="shared" si="76"/>
        <v>1.0000000094943475</v>
      </c>
      <c r="AM37">
        <f t="shared" si="76"/>
        <v>1.000000013101626</v>
      </c>
      <c r="AN37">
        <f t="shared" si="76"/>
        <v>1.0000000178551878</v>
      </c>
      <c r="AO37">
        <f t="shared" si="76"/>
        <v>1.000000024051538</v>
      </c>
      <c r="AP37">
        <f t="shared" si="76"/>
        <v>1.0000000320468931</v>
      </c>
      <c r="AQ37">
        <f t="shared" si="76"/>
        <v>1.0000000422657707</v>
      </c>
      <c r="AR37">
        <f t="shared" si="76"/>
        <v>1.0000000552102823</v>
      </c>
      <c r="AS37">
        <f t="shared" si="76"/>
        <v>1.000000071470118</v>
      </c>
      <c r="AT37">
        <f t="shared" si="76"/>
        <v>1.0000000917332166</v>
      </c>
      <c r="AU37">
        <f t="shared" si="76"/>
        <v>1.0000001167971027</v>
      </c>
      <c r="AV37">
        <f t="shared" si="76"/>
        <v>1.0000001475808697</v>
      </c>
      <c r="AW37">
        <f t="shared" si="76"/>
        <v>1.0000001851377807</v>
      </c>
      <c r="AX37">
        <f t="shared" si="76"/>
        <v>1.0000002306684537</v>
      </c>
      <c r="AY37">
        <f t="shared" si="76"/>
        <v>1.0000002855345957</v>
      </c>
      <c r="AZ37">
        <f t="shared" si="76"/>
        <v>1.0000003512732425</v>
      </c>
      <c r="BA37">
        <f t="shared" si="76"/>
        <v>1.0000004296114569</v>
      </c>
      <c r="BB37">
        <f t="shared" si="76"/>
        <v>1.0000005224814386</v>
      </c>
      <c r="BC37">
        <f t="shared" si="76"/>
        <v>1.0000006320359898</v>
      </c>
      <c r="BD37">
        <f t="shared" si="76"/>
        <v>1.000000760664283</v>
      </c>
      <c r="BE37">
        <f t="shared" si="76"/>
        <v>1.000000911007871</v>
      </c>
      <c r="BF37">
        <f t="shared" si="76"/>
        <v>1.0000010859768824</v>
      </c>
      <c r="BG37">
        <f t="shared" si="76"/>
        <v>1.0000012887663376</v>
      </c>
      <c r="BH37">
        <f t="shared" si="76"/>
        <v>1.0000015228725259</v>
      </c>
      <c r="BI37">
        <f t="shared" si="76"/>
        <v>1.0000017921093798</v>
      </c>
      <c r="BJ37">
        <f t="shared" si="76"/>
        <v>1.0000021006247848</v>
      </c>
      <c r="BK37">
        <f t="shared" si="76"/>
        <v>1.0000024529167624</v>
      </c>
      <c r="BL37">
        <f t="shared" si="76"/>
        <v>1.0000028538494634</v>
      </c>
      <c r="BM37">
        <f t="shared" si="76"/>
        <v>1.000003308668913</v>
      </c>
      <c r="BN37">
        <f t="shared" si="76"/>
        <v>1.0000038230184478</v>
      </c>
      <c r="BO37">
        <f t="shared" si="76"/>
        <v>1.0000044029537876</v>
      </c>
      <c r="BP37">
        <f t="shared" si="76"/>
        <v>1.0000050549576873</v>
      </c>
      <c r="BQ37">
        <f t="shared" si="76"/>
        <v>1.0000057859541165</v>
      </c>
      <c r="BR37">
        <f aca="true" t="shared" si="77" ref="BR37:EC37">BQ37+lambda*(BQ38-2*BQ37+BQ36)+$A$37</f>
        <v>1.0000066033219144</v>
      </c>
      <c r="BS37">
        <f t="shared" si="77"/>
        <v>1.0000075149078766</v>
      </c>
      <c r="BT37">
        <f t="shared" si="77"/>
        <v>1.0000085290392249</v>
      </c>
      <c r="BU37">
        <f t="shared" si="77"/>
        <v>1.0000096545354211</v>
      </c>
      <c r="BV37">
        <f t="shared" si="77"/>
        <v>1.0000109007192872</v>
      </c>
      <c r="BW37">
        <f t="shared" si="77"/>
        <v>1.0000122774273938</v>
      </c>
      <c r="BX37">
        <f t="shared" si="77"/>
        <v>1.0000137950196888</v>
      </c>
      <c r="BY37">
        <f t="shared" si="77"/>
        <v>1.0000154643883346</v>
      </c>
      <c r="BZ37">
        <f t="shared" si="77"/>
        <v>1.0000172969657322</v>
      </c>
      <c r="CA37">
        <f t="shared" si="77"/>
        <v>1.0000193047317074</v>
      </c>
      <c r="CB37">
        <f t="shared" si="77"/>
        <v>1.0000215002198436</v>
      </c>
      <c r="CC37">
        <f t="shared" si="77"/>
        <v>1.000023896522945</v>
      </c>
      <c r="CD37">
        <f t="shared" si="77"/>
        <v>1.0000265072976193</v>
      </c>
      <c r="CE37">
        <f t="shared" si="77"/>
        <v>1.0000293467679695</v>
      </c>
      <c r="CF37">
        <f t="shared" si="77"/>
        <v>1.000032429728394</v>
      </c>
      <c r="CG37">
        <f t="shared" si="77"/>
        <v>1.0000357715454884</v>
      </c>
      <c r="CH37">
        <f t="shared" si="77"/>
        <v>1.0000393881590521</v>
      </c>
      <c r="CI37">
        <f t="shared" si="77"/>
        <v>1.0000432960822025</v>
      </c>
      <c r="CJ37">
        <f t="shared" si="77"/>
        <v>1.0000475124006027</v>
      </c>
      <c r="CK37">
        <f t="shared" si="77"/>
        <v>1.0000520547708136</v>
      </c>
      <c r="CL37">
        <f t="shared" si="77"/>
        <v>1.0000569414177778</v>
      </c>
      <c r="CM37">
        <f t="shared" si="77"/>
        <v>1.0000621911314531</v>
      </c>
      <c r="CN37">
        <f t="shared" si="77"/>
        <v>1.0000678232626077</v>
      </c>
      <c r="CO37">
        <f t="shared" si="77"/>
        <v>1.0000738577177972</v>
      </c>
      <c r="CP37">
        <f t="shared" si="77"/>
        <v>1.000080314953541</v>
      </c>
      <c r="CQ37">
        <f t="shared" si="77"/>
        <v>1.0000872159697207</v>
      </c>
      <c r="CR37">
        <f t="shared" si="77"/>
        <v>1.0000945823022216</v>
      </c>
      <c r="CS37">
        <f t="shared" si="77"/>
        <v>1.0001024360148443</v>
      </c>
      <c r="CT37">
        <f t="shared" si="77"/>
        <v>1.000110799690508</v>
      </c>
      <c r="CU37">
        <f t="shared" si="77"/>
        <v>1.0001196964217753</v>
      </c>
      <c r="CV37">
        <f t="shared" si="77"/>
        <v>1.0001291498007232</v>
      </c>
      <c r="CW37">
        <f t="shared" si="77"/>
        <v>1.000139183908192</v>
      </c>
      <c r="CX37">
        <f t="shared" si="77"/>
        <v>1.0001498233024368</v>
      </c>
      <c r="CY37">
        <f t="shared" si="77"/>
        <v>1.0001610930072165</v>
      </c>
      <c r="CZ37">
        <f t="shared" si="77"/>
        <v>1.0001730184993447</v>
      </c>
      <c r="DA37">
        <f t="shared" si="77"/>
        <v>1.0001856256957389</v>
      </c>
      <c r="DB37">
        <f t="shared" si="77"/>
        <v>1.0001989409399932</v>
      </c>
      <c r="DC37">
        <f t="shared" si="77"/>
        <v>1.00021299098851</v>
      </c>
      <c r="DD37">
        <f t="shared" si="77"/>
        <v>1.0002278029962188</v>
      </c>
      <c r="DE37">
        <f t="shared" si="77"/>
        <v>1.000243404501914</v>
      </c>
      <c r="DF37">
        <f t="shared" si="77"/>
        <v>1.0002598234132427</v>
      </c>
      <c r="DG37">
        <f t="shared" si="77"/>
        <v>1.0002770879913732</v>
      </c>
      <c r="DH37">
        <f t="shared" si="77"/>
        <v>1.0002952268353726</v>
      </c>
      <c r="DI37">
        <f t="shared" si="77"/>
        <v>1.0003142688663271</v>
      </c>
      <c r="DJ37">
        <f t="shared" si="77"/>
        <v>1.00033424331123</v>
      </c>
      <c r="DK37">
        <f t="shared" si="77"/>
        <v>1.0003551796866712</v>
      </c>
      <c r="DL37">
        <f t="shared" si="77"/>
        <v>1.0003771077823511</v>
      </c>
      <c r="DM37">
        <f t="shared" si="77"/>
        <v>1.0004000576444527</v>
      </c>
      <c r="DN37">
        <f t="shared" si="77"/>
        <v>1.000424059558895</v>
      </c>
      <c r="DO37">
        <f t="shared" si="77"/>
        <v>1.000449144034494</v>
      </c>
      <c r="DP37">
        <f t="shared" si="77"/>
        <v>1.0004753417860617</v>
      </c>
      <c r="DQ37">
        <f t="shared" si="77"/>
        <v>1.0005026837174613</v>
      </c>
      <c r="DR37">
        <f t="shared" si="77"/>
        <v>1.0005312009046492</v>
      </c>
      <c r="DS37">
        <f t="shared" si="77"/>
        <v>1.000560924578723</v>
      </c>
      <c r="DT37">
        <f t="shared" si="77"/>
        <v>1.0005918861090004</v>
      </c>
      <c r="DU37">
        <f t="shared" si="77"/>
        <v>1.0006241169861494</v>
      </c>
      <c r="DV37">
        <f t="shared" si="77"/>
        <v>1.0006576488053915</v>
      </c>
      <c r="DW37">
        <f t="shared" si="77"/>
        <v>1.0006925132497984</v>
      </c>
      <c r="DX37">
        <f t="shared" si="77"/>
        <v>1.000728742073699</v>
      </c>
      <c r="DY37">
        <f t="shared" si="77"/>
        <v>1.0007663670862188</v>
      </c>
      <c r="DZ37">
        <f t="shared" si="77"/>
        <v>1.000805420134966</v>
      </c>
      <c r="EA37">
        <f t="shared" si="77"/>
        <v>1.0008459330898816</v>
      </c>
      <c r="EB37">
        <f t="shared" si="77"/>
        <v>1.0008879378272695</v>
      </c>
      <c r="EC37">
        <f t="shared" si="77"/>
        <v>1.0009314662140225</v>
      </c>
      <c r="ED37">
        <f aca="true" t="shared" si="78" ref="ED37:GM37">EC37+lambda*(EC38-2*EC37+EC36)+$A$37</f>
        <v>1.000976550092056</v>
      </c>
      <c r="EE37">
        <f t="shared" si="78"/>
        <v>1.0010232212629635</v>
      </c>
      <c r="EF37">
        <f t="shared" si="78"/>
        <v>1.0010715114729065</v>
      </c>
      <c r="EG37">
        <f t="shared" si="78"/>
        <v>1.0011214523977505</v>
      </c>
      <c r="EH37">
        <f t="shared" si="78"/>
        <v>1.001173075628456</v>
      </c>
      <c r="EI37">
        <f t="shared" si="78"/>
        <v>1.001226412656737</v>
      </c>
      <c r="EJ37">
        <f t="shared" si="78"/>
        <v>1.0012814948609936</v>
      </c>
      <c r="EK37">
        <f t="shared" si="78"/>
        <v>1.0013383534925289</v>
      </c>
      <c r="EL37">
        <f t="shared" si="78"/>
        <v>1.0013970196620565</v>
      </c>
      <c r="EM37">
        <f t="shared" si="78"/>
        <v>1.0014575243265063</v>
      </c>
      <c r="EN37">
        <f t="shared" si="78"/>
        <v>1.0015198982761344</v>
      </c>
      <c r="EO37">
        <f t="shared" si="78"/>
        <v>1.0015841721219432</v>
      </c>
      <c r="EP37">
        <f t="shared" si="78"/>
        <v>1.001650376283415</v>
      </c>
      <c r="EQ37">
        <f t="shared" si="78"/>
        <v>1.001718540976566</v>
      </c>
      <c r="ER37">
        <f t="shared" si="78"/>
        <v>1.0017886962023221</v>
      </c>
      <c r="ES37">
        <f t="shared" si="78"/>
        <v>1.0018608717352189</v>
      </c>
      <c r="ET37">
        <f t="shared" si="78"/>
        <v>1.0019350971124326</v>
      </c>
      <c r="EU37">
        <f t="shared" si="78"/>
        <v>1.0020114016231383</v>
      </c>
      <c r="EV37">
        <f t="shared" si="78"/>
        <v>1.0020898142982009</v>
      </c>
      <c r="EW37">
        <f t="shared" si="78"/>
        <v>1.0021703639001984</v>
      </c>
      <c r="EX37">
        <f t="shared" si="78"/>
        <v>1.0022530789137776</v>
      </c>
      <c r="EY37">
        <f t="shared" si="78"/>
        <v>1.002337987536342</v>
      </c>
      <c r="EZ37">
        <f t="shared" si="78"/>
        <v>1.002425117669074</v>
      </c>
      <c r="FA37">
        <f t="shared" si="78"/>
        <v>1.0025144969082858</v>
      </c>
      <c r="FB37">
        <f t="shared" si="78"/>
        <v>1.002606152537104</v>
      </c>
      <c r="FC37">
        <f t="shared" si="78"/>
        <v>1.0027001115174792</v>
      </c>
      <c r="FD37">
        <f t="shared" si="78"/>
        <v>1.0027964004825256</v>
      </c>
      <c r="FE37">
        <f t="shared" si="78"/>
        <v>1.0028950457291825</v>
      </c>
      <c r="FF37">
        <f t="shared" si="78"/>
        <v>1.0029960732111995</v>
      </c>
      <c r="FG37">
        <f t="shared" si="78"/>
        <v>1.0030995085324397</v>
      </c>
      <c r="FH37">
        <f t="shared" si="78"/>
        <v>1.003205376940499</v>
      </c>
      <c r="FI37">
        <f t="shared" si="78"/>
        <v>1.0033137033206383</v>
      </c>
      <c r="FJ37">
        <f t="shared" si="78"/>
        <v>1.0034245121900234</v>
      </c>
      <c r="FK37">
        <f t="shared" si="78"/>
        <v>1.003537827692271</v>
      </c>
      <c r="FL37">
        <f t="shared" si="78"/>
        <v>1.0036536735922956</v>
      </c>
      <c r="FM37">
        <f t="shared" si="78"/>
        <v>1.003772073271451</v>
      </c>
      <c r="FN37">
        <f t="shared" si="78"/>
        <v>1.0038930497229674</v>
      </c>
      <c r="FO37">
        <f t="shared" si="78"/>
        <v>1.0040166255476732</v>
      </c>
      <c r="FP37">
        <f t="shared" si="78"/>
        <v>1.0041428229500011</v>
      </c>
      <c r="FQ37">
        <f t="shared" si="78"/>
        <v>1.0042716637342721</v>
      </c>
      <c r="FR37">
        <f t="shared" si="78"/>
        <v>1.004403169301252</v>
      </c>
      <c r="FS37">
        <f t="shared" si="78"/>
        <v>1.004537360644977</v>
      </c>
      <c r="FT37">
        <f t="shared" si="78"/>
        <v>1.0046742583498405</v>
      </c>
      <c r="FU37">
        <f t="shared" si="78"/>
        <v>1.0048138825879396</v>
      </c>
      <c r="FV37">
        <f t="shared" si="78"/>
        <v>1.0049562531166716</v>
      </c>
      <c r="FW37">
        <f t="shared" si="78"/>
        <v>1.0051013892765792</v>
      </c>
      <c r="FX37">
        <f t="shared" si="78"/>
        <v>1.0052493099894364</v>
      </c>
      <c r="FY37">
        <f t="shared" si="78"/>
        <v>1.0054000337565698</v>
      </c>
      <c r="FZ37">
        <f t="shared" si="78"/>
        <v>1.005553578657412</v>
      </c>
      <c r="GA37">
        <f t="shared" si="78"/>
        <v>1.005709962348278</v>
      </c>
      <c r="GB37">
        <f t="shared" si="78"/>
        <v>1.0058692020613627</v>
      </c>
      <c r="GC37">
        <f t="shared" si="78"/>
        <v>1.0060313146039515</v>
      </c>
      <c r="GD37">
        <f t="shared" si="78"/>
        <v>1.0061963163578393</v>
      </c>
      <c r="GE37">
        <f t="shared" si="78"/>
        <v>1.006364223278953</v>
      </c>
      <c r="GF37">
        <f t="shared" si="78"/>
        <v>1.0065350508971698</v>
      </c>
      <c r="GG37">
        <f t="shared" si="78"/>
        <v>1.0067088143163299</v>
      </c>
      <c r="GH37">
        <f t="shared" si="78"/>
        <v>1.0068855282144327</v>
      </c>
      <c r="GI37">
        <f t="shared" si="78"/>
        <v>1.0070652068440165</v>
      </c>
      <c r="GJ37">
        <f t="shared" si="78"/>
        <v>1.0072478640327118</v>
      </c>
      <c r="GK37">
        <f t="shared" si="78"/>
        <v>1.007433513183967</v>
      </c>
      <c r="GL37">
        <f t="shared" si="78"/>
        <v>1.0076221672779357</v>
      </c>
      <c r="GM37">
        <f t="shared" si="78"/>
        <v>1.0078138388725286</v>
      </c>
    </row>
    <row r="38" spans="1:195" ht="12.75">
      <c r="A38">
        <v>0</v>
      </c>
      <c r="B38">
        <f t="shared" si="6"/>
        <v>250</v>
      </c>
      <c r="C38">
        <v>25</v>
      </c>
      <c r="D38" s="1">
        <v>1</v>
      </c>
      <c r="E38">
        <f>D38+lambda*(D39-2*D38+D37)+$A$38</f>
        <v>1</v>
      </c>
      <c r="F38">
        <f aca="true" t="shared" si="79" ref="F38:BQ38">E38+lambda*(E39-2*E38+E37)+$A$38</f>
        <v>1</v>
      </c>
      <c r="G38">
        <f t="shared" si="79"/>
        <v>1</v>
      </c>
      <c r="H38">
        <f t="shared" si="79"/>
        <v>1</v>
      </c>
      <c r="I38">
        <f t="shared" si="79"/>
        <v>1</v>
      </c>
      <c r="J38">
        <f t="shared" si="79"/>
        <v>1</v>
      </c>
      <c r="K38">
        <f t="shared" si="79"/>
        <v>1</v>
      </c>
      <c r="L38">
        <f t="shared" si="79"/>
        <v>1</v>
      </c>
      <c r="M38">
        <f t="shared" si="79"/>
        <v>1</v>
      </c>
      <c r="N38">
        <f t="shared" si="79"/>
        <v>1</v>
      </c>
      <c r="O38">
        <f t="shared" si="79"/>
        <v>1</v>
      </c>
      <c r="P38">
        <f t="shared" si="79"/>
        <v>1</v>
      </c>
      <c r="Q38">
        <f t="shared" si="79"/>
        <v>1</v>
      </c>
      <c r="R38">
        <f t="shared" si="79"/>
        <v>1.0000000000000002</v>
      </c>
      <c r="S38">
        <f t="shared" si="79"/>
        <v>1.0000000000000013</v>
      </c>
      <c r="T38">
        <f t="shared" si="79"/>
        <v>1.0000000000000053</v>
      </c>
      <c r="U38">
        <f t="shared" si="79"/>
        <v>1.000000000000017</v>
      </c>
      <c r="V38">
        <f t="shared" si="79"/>
        <v>1.0000000000000484</v>
      </c>
      <c r="W38">
        <f t="shared" si="79"/>
        <v>1.0000000000001241</v>
      </c>
      <c r="X38">
        <f t="shared" si="79"/>
        <v>1.0000000000002927</v>
      </c>
      <c r="Y38">
        <f t="shared" si="79"/>
        <v>1.0000000000006442</v>
      </c>
      <c r="Z38">
        <f t="shared" si="79"/>
        <v>1.0000000000013374</v>
      </c>
      <c r="AA38">
        <f t="shared" si="79"/>
        <v>1.0000000000026392</v>
      </c>
      <c r="AB38">
        <f t="shared" si="79"/>
        <v>1.000000000004983</v>
      </c>
      <c r="AC38">
        <f t="shared" si="79"/>
        <v>1.0000000000090472</v>
      </c>
      <c r="AD38">
        <f t="shared" si="79"/>
        <v>1.0000000000158658</v>
      </c>
      <c r="AE38">
        <f t="shared" si="79"/>
        <v>1.0000000000269713</v>
      </c>
      <c r="AF38">
        <f t="shared" si="79"/>
        <v>1.0000000000445837</v>
      </c>
      <c r="AG38">
        <f t="shared" si="79"/>
        <v>1.0000000000718503</v>
      </c>
      <c r="AH38">
        <f t="shared" si="79"/>
        <v>1.0000000001131486</v>
      </c>
      <c r="AI38">
        <f t="shared" si="79"/>
        <v>1.0000000001744607</v>
      </c>
      <c r="AJ38">
        <f t="shared" si="79"/>
        <v>1.0000000002638312</v>
      </c>
      <c r="AK38">
        <f t="shared" si="79"/>
        <v>1.0000000003919203</v>
      </c>
      <c r="AL38">
        <f t="shared" si="79"/>
        <v>1.0000000005726633</v>
      </c>
      <c r="AM38">
        <f t="shared" si="79"/>
        <v>1.000000000824049</v>
      </c>
      <c r="AN38">
        <f t="shared" si="79"/>
        <v>1.0000000011690304</v>
      </c>
      <c r="AO38">
        <f t="shared" si="79"/>
        <v>1.0000000016365789</v>
      </c>
      <c r="AP38">
        <f t="shared" si="79"/>
        <v>1.000000002262895</v>
      </c>
      <c r="AQ38">
        <f t="shared" si="79"/>
        <v>1.0000000030927878</v>
      </c>
      <c r="AR38">
        <f t="shared" si="79"/>
        <v>1.0000000041812345</v>
      </c>
      <c r="AS38">
        <f t="shared" si="79"/>
        <v>1.0000000055951308</v>
      </c>
      <c r="AT38">
        <f t="shared" si="79"/>
        <v>1.0000000074152438</v>
      </c>
      <c r="AU38">
        <f t="shared" si="79"/>
        <v>1.0000000097383754</v>
      </c>
      <c r="AV38">
        <f t="shared" si="79"/>
        <v>1.0000000126797466</v>
      </c>
      <c r="AW38">
        <f t="shared" si="79"/>
        <v>1.0000000163756073</v>
      </c>
      <c r="AX38">
        <f t="shared" si="79"/>
        <v>1.0000000209860824</v>
      </c>
      <c r="AY38">
        <f t="shared" si="79"/>
        <v>1.0000000266982545</v>
      </c>
      <c r="AZ38">
        <f t="shared" si="79"/>
        <v>1.000000033729491</v>
      </c>
      <c r="BA38">
        <f t="shared" si="79"/>
        <v>1.0000000423310156</v>
      </c>
      <c r="BB38">
        <f t="shared" si="79"/>
        <v>1.0000000527917259</v>
      </c>
      <c r="BC38">
        <f t="shared" si="79"/>
        <v>1.0000000654422572</v>
      </c>
      <c r="BD38">
        <f t="shared" si="79"/>
        <v>1.0000000806592901</v>
      </c>
      <c r="BE38">
        <f t="shared" si="79"/>
        <v>1.0000000988700988</v>
      </c>
      <c r="BF38">
        <f t="shared" si="79"/>
        <v>1.0000001205573334</v>
      </c>
      <c r="BG38">
        <f t="shared" si="79"/>
        <v>1.0000001462640353</v>
      </c>
      <c r="BH38">
        <f t="shared" si="79"/>
        <v>1.0000001765988702</v>
      </c>
      <c r="BI38">
        <f t="shared" si="79"/>
        <v>1.000000212241577</v>
      </c>
      <c r="BJ38">
        <f t="shared" si="79"/>
        <v>1.0000002539486181</v>
      </c>
      <c r="BK38">
        <f t="shared" si="79"/>
        <v>1.0000003025590212</v>
      </c>
      <c r="BL38">
        <f t="shared" si="79"/>
        <v>1.0000003590003985</v>
      </c>
      <c r="BM38">
        <f t="shared" si="79"/>
        <v>1.0000004242951324</v>
      </c>
      <c r="BN38">
        <f t="shared" si="79"/>
        <v>1.0000004995667098</v>
      </c>
      <c r="BO38">
        <f t="shared" si="79"/>
        <v>1.0000005860461911</v>
      </c>
      <c r="BP38">
        <f t="shared" si="79"/>
        <v>1.000000685078798</v>
      </c>
      <c r="BQ38">
        <f t="shared" si="79"/>
        <v>1.000000798130601</v>
      </c>
      <c r="BR38">
        <f aca="true" t="shared" si="80" ref="BR38:EC38">BQ38+lambda*(BQ39-2*BQ38+BQ37)+$A$38</f>
        <v>1.0000009267952916</v>
      </c>
      <c r="BS38">
        <f t="shared" si="80"/>
        <v>1.000001072801018</v>
      </c>
      <c r="BT38">
        <f t="shared" si="80"/>
        <v>1.0000012380172683</v>
      </c>
      <c r="BU38">
        <f t="shared" si="80"/>
        <v>1.0000014244617805</v>
      </c>
      <c r="BV38">
        <f t="shared" si="80"/>
        <v>1.0000016343074611</v>
      </c>
      <c r="BW38">
        <f t="shared" si="80"/>
        <v>1.000001869889293</v>
      </c>
      <c r="BX38">
        <f t="shared" si="80"/>
        <v>1.0000021337112128</v>
      </c>
      <c r="BY38">
        <f t="shared" si="80"/>
        <v>1.0000024284529394</v>
      </c>
      <c r="BZ38">
        <f t="shared" si="80"/>
        <v>1.0000027569767334</v>
      </c>
      <c r="CA38">
        <f t="shared" si="80"/>
        <v>1.00000312233407</v>
      </c>
      <c r="CB38">
        <f t="shared" si="80"/>
        <v>1.0000035277722066</v>
      </c>
      <c r="CC38">
        <f t="shared" si="80"/>
        <v>1.000003976740626</v>
      </c>
      <c r="CD38">
        <f t="shared" si="80"/>
        <v>1.0000044728973387</v>
      </c>
      <c r="CE38">
        <f t="shared" si="80"/>
        <v>1.000005020115028</v>
      </c>
      <c r="CF38">
        <f t="shared" si="80"/>
        <v>1.0000056224870177</v>
      </c>
      <c r="CG38">
        <f t="shared" si="80"/>
        <v>1.0000062843330533</v>
      </c>
      <c r="CH38">
        <f t="shared" si="80"/>
        <v>1.0000070102048735</v>
      </c>
      <c r="CI38">
        <f t="shared" si="80"/>
        <v>1.0000078048915648</v>
      </c>
      <c r="CJ38">
        <f t="shared" si="80"/>
        <v>1.000008673424681</v>
      </c>
      <c r="CK38">
        <f t="shared" si="80"/>
        <v>1.0000096210831158</v>
      </c>
      <c r="CL38">
        <f t="shared" si="80"/>
        <v>1.0000106533977193</v>
      </c>
      <c r="CM38">
        <f t="shared" si="80"/>
        <v>1.0000117761556424</v>
      </c>
      <c r="CN38">
        <f t="shared" si="80"/>
        <v>1.000012995404403</v>
      </c>
      <c r="CO38">
        <f t="shared" si="80"/>
        <v>1.0000143174556635</v>
      </c>
      <c r="CP38">
        <f t="shared" si="80"/>
        <v>1.0000157488887091</v>
      </c>
      <c r="CQ38">
        <f t="shared" si="80"/>
        <v>1.0000172965536234</v>
      </c>
      <c r="CR38">
        <f t="shared" si="80"/>
        <v>1.0000189675741502</v>
      </c>
      <c r="CS38">
        <f t="shared" si="80"/>
        <v>1.0000207693502396</v>
      </c>
      <c r="CT38">
        <f t="shared" si="80"/>
        <v>1.0000227095602707</v>
      </c>
      <c r="CU38">
        <f t="shared" si="80"/>
        <v>1.0000247961629491</v>
      </c>
      <c r="CV38">
        <f t="shared" si="80"/>
        <v>1.0000270373988742</v>
      </c>
      <c r="CW38">
        <f t="shared" si="80"/>
        <v>1.000029441791776</v>
      </c>
      <c r="CX38">
        <f t="shared" si="80"/>
        <v>1.000032018149418</v>
      </c>
      <c r="CY38">
        <f t="shared" si="80"/>
        <v>1.0000347755641672</v>
      </c>
      <c r="CZ38">
        <f t="shared" si="80"/>
        <v>1.000037723413231</v>
      </c>
      <c r="DA38">
        <f t="shared" si="80"/>
        <v>1.0000408713585605</v>
      </c>
      <c r="DB38">
        <f t="shared" si="80"/>
        <v>1.0000442293464253</v>
      </c>
      <c r="DC38">
        <f t="shared" si="80"/>
        <v>1.0000478076066583</v>
      </c>
      <c r="DD38">
        <f t="shared" si="80"/>
        <v>1.0000516166515756</v>
      </c>
      <c r="DE38">
        <f t="shared" si="80"/>
        <v>1.0000556672745753</v>
      </c>
      <c r="DF38">
        <f t="shared" si="80"/>
        <v>1.0000599705484199</v>
      </c>
      <c r="DG38">
        <f t="shared" si="80"/>
        <v>1.0000645378232051</v>
      </c>
      <c r="DH38">
        <f t="shared" si="80"/>
        <v>1.000069380724023</v>
      </c>
      <c r="DI38">
        <f t="shared" si="80"/>
        <v>1.0000745111483247</v>
      </c>
      <c r="DJ38">
        <f t="shared" si="80"/>
        <v>1.0000799412629875</v>
      </c>
      <c r="DK38">
        <f t="shared" si="80"/>
        <v>1.0000856835010967</v>
      </c>
      <c r="DL38">
        <f t="shared" si="80"/>
        <v>1.0000917505584463</v>
      </c>
      <c r="DM38">
        <f t="shared" si="80"/>
        <v>1.0000981553897674</v>
      </c>
      <c r="DN38">
        <f t="shared" si="80"/>
        <v>1.0001049112046934</v>
      </c>
      <c r="DO38">
        <f t="shared" si="80"/>
        <v>1.0001120314634693</v>
      </c>
      <c r="DP38">
        <f t="shared" si="80"/>
        <v>1.0001195298724133</v>
      </c>
      <c r="DQ38">
        <f t="shared" si="80"/>
        <v>1.0001274203791417</v>
      </c>
      <c r="DR38">
        <f t="shared" si="80"/>
        <v>1.0001357171675642</v>
      </c>
      <c r="DS38">
        <f t="shared" si="80"/>
        <v>1.0001444346526593</v>
      </c>
      <c r="DT38">
        <f t="shared" si="80"/>
        <v>1.0001535874750414</v>
      </c>
      <c r="DU38">
        <f t="shared" si="80"/>
        <v>1.0001631904953252</v>
      </c>
      <c r="DV38">
        <f t="shared" si="80"/>
        <v>1.0001732587883032</v>
      </c>
      <c r="DW38">
        <f t="shared" si="80"/>
        <v>1.0001838076369387</v>
      </c>
      <c r="DX38">
        <f t="shared" si="80"/>
        <v>1.0001948525261914</v>
      </c>
      <c r="DY38">
        <f t="shared" si="80"/>
        <v>1.0002064091366807</v>
      </c>
      <c r="DZ38">
        <f t="shared" si="80"/>
        <v>1.0002184933381988</v>
      </c>
      <c r="EA38">
        <f t="shared" si="80"/>
        <v>1.0002311211830834</v>
      </c>
      <c r="EB38">
        <f t="shared" si="80"/>
        <v>1.000244308899459</v>
      </c>
      <c r="EC38">
        <f t="shared" si="80"/>
        <v>1.0002580728843586</v>
      </c>
      <c r="ED38">
        <f aca="true" t="shared" si="81" ref="ED38:GM38">EC38+lambda*(EC39-2*EC38+EC37)+$A$38</f>
        <v>1.0002724296967336</v>
      </c>
      <c r="EE38">
        <f t="shared" si="81"/>
        <v>1.000287396050362</v>
      </c>
      <c r="EF38">
        <f t="shared" si="81"/>
        <v>1.0003029888066666</v>
      </c>
      <c r="EG38">
        <f t="shared" si="81"/>
        <v>1.0003192249674504</v>
      </c>
      <c r="EH38">
        <f t="shared" si="81"/>
        <v>1.0003361216675586</v>
      </c>
      <c r="EI38">
        <f t="shared" si="81"/>
        <v>1.0003536961674788</v>
      </c>
      <c r="EJ38">
        <f t="shared" si="81"/>
        <v>1.0003719658458858</v>
      </c>
      <c r="EK38">
        <f t="shared" si="81"/>
        <v>1.0003909481921418</v>
      </c>
      <c r="EL38">
        <f t="shared" si="81"/>
        <v>1.0004106607987588</v>
      </c>
      <c r="EM38">
        <f t="shared" si="81"/>
        <v>1.0004311213538355</v>
      </c>
      <c r="EN38">
        <f t="shared" si="81"/>
        <v>1.0004523476334715</v>
      </c>
      <c r="EO38">
        <f t="shared" si="81"/>
        <v>1.0004743574941724</v>
      </c>
      <c r="EP38">
        <f t="shared" si="81"/>
        <v>1.00049716886525</v>
      </c>
      <c r="EQ38">
        <f t="shared" si="81"/>
        <v>1.0005207997412278</v>
      </c>
      <c r="ER38">
        <f t="shared" si="81"/>
        <v>1.0005452681742568</v>
      </c>
      <c r="ES38">
        <f t="shared" si="81"/>
        <v>1.0005705922665515</v>
      </c>
      <c r="ET38">
        <f t="shared" si="81"/>
        <v>1.0005967901628514</v>
      </c>
      <c r="EU38">
        <f t="shared" si="81"/>
        <v>1.0006238800429155</v>
      </c>
      <c r="EV38">
        <f t="shared" si="81"/>
        <v>1.0006518801140556</v>
      </c>
      <c r="EW38">
        <f t="shared" si="81"/>
        <v>1.0006808086037167</v>
      </c>
      <c r="EX38">
        <f t="shared" si="81"/>
        <v>1.0007106837521071</v>
      </c>
      <c r="EY38">
        <f t="shared" si="81"/>
        <v>1.0007415238048885</v>
      </c>
      <c r="EZ38">
        <f t="shared" si="81"/>
        <v>1.000773347005927</v>
      </c>
      <c r="FA38">
        <f t="shared" si="81"/>
        <v>1.000806171590115</v>
      </c>
      <c r="FB38">
        <f t="shared" si="81"/>
        <v>1.0008400157762654</v>
      </c>
      <c r="FC38">
        <f t="shared" si="81"/>
        <v>1.0008748977600836</v>
      </c>
      <c r="FD38">
        <f t="shared" si="81"/>
        <v>1.0009108357072258</v>
      </c>
      <c r="FE38">
        <f t="shared" si="81"/>
        <v>1.0009478477464417</v>
      </c>
      <c r="FF38">
        <f t="shared" si="81"/>
        <v>1.0009859519628104</v>
      </c>
      <c r="FG38">
        <f t="shared" si="81"/>
        <v>1.0010251663910725</v>
      </c>
      <c r="FH38">
        <f t="shared" si="81"/>
        <v>1.001065509009061</v>
      </c>
      <c r="FI38">
        <f t="shared" si="81"/>
        <v>1.001106997731235</v>
      </c>
      <c r="FJ38">
        <f t="shared" si="81"/>
        <v>1.0011496504023207</v>
      </c>
      <c r="FK38">
        <f t="shared" si="81"/>
        <v>1.0011934847910606</v>
      </c>
      <c r="FL38">
        <f t="shared" si="81"/>
        <v>1.0012385185840749</v>
      </c>
      <c r="FM38">
        <f t="shared" si="81"/>
        <v>1.0012847693798383</v>
      </c>
      <c r="FN38">
        <f t="shared" si="81"/>
        <v>1.001332254682774</v>
      </c>
      <c r="FO38">
        <f t="shared" si="81"/>
        <v>1.001380991897466</v>
      </c>
      <c r="FP38">
        <f t="shared" si="81"/>
        <v>1.001430998322994</v>
      </c>
      <c r="FQ38">
        <f t="shared" si="81"/>
        <v>1.001482291147391</v>
      </c>
      <c r="FR38">
        <f t="shared" si="81"/>
        <v>1.0015348874422265</v>
      </c>
      <c r="FS38">
        <f t="shared" si="81"/>
        <v>1.0015888041573149</v>
      </c>
      <c r="FT38">
        <f t="shared" si="81"/>
        <v>1.0016440581155526</v>
      </c>
      <c r="FU38">
        <f t="shared" si="81"/>
        <v>1.001700666007884</v>
      </c>
      <c r="FV38">
        <f t="shared" si="81"/>
        <v>1.0017586443883963</v>
      </c>
      <c r="FW38">
        <f t="shared" si="81"/>
        <v>1.0018180096695462</v>
      </c>
      <c r="FX38">
        <f t="shared" si="81"/>
        <v>1.0018787781175165</v>
      </c>
      <c r="FY38">
        <f t="shared" si="81"/>
        <v>1.001940965847706</v>
      </c>
      <c r="FZ38">
        <f t="shared" si="81"/>
        <v>1.0020045888203508</v>
      </c>
      <c r="GA38">
        <f t="shared" si="81"/>
        <v>1.0020696628362764</v>
      </c>
      <c r="GB38">
        <f t="shared" si="81"/>
        <v>1.0021362035327852</v>
      </c>
      <c r="GC38">
        <f t="shared" si="81"/>
        <v>1.0022042263796744</v>
      </c>
      <c r="GD38">
        <f t="shared" si="81"/>
        <v>1.0022737466753866</v>
      </c>
      <c r="GE38">
        <f t="shared" si="81"/>
        <v>1.002344779543292</v>
      </c>
      <c r="GF38">
        <f t="shared" si="81"/>
        <v>1.0024173399281027</v>
      </c>
      <c r="GG38">
        <f t="shared" si="81"/>
        <v>1.0024914425924178</v>
      </c>
      <c r="GH38">
        <f t="shared" si="81"/>
        <v>1.002567102113399</v>
      </c>
      <c r="GI38">
        <f t="shared" si="81"/>
        <v>1.0026443328795753</v>
      </c>
      <c r="GJ38">
        <f t="shared" si="81"/>
        <v>1.002723149087778</v>
      </c>
      <c r="GK38">
        <f t="shared" si="81"/>
        <v>1.0028035647402014</v>
      </c>
      <c r="GL38">
        <f t="shared" si="81"/>
        <v>1.0028855936415935</v>
      </c>
      <c r="GM38">
        <f t="shared" si="81"/>
        <v>1.0029692493965703</v>
      </c>
    </row>
    <row r="39" spans="1:195" ht="12.75">
      <c r="A39">
        <v>0</v>
      </c>
      <c r="B39">
        <f t="shared" si="6"/>
        <v>260</v>
      </c>
      <c r="C39">
        <v>26</v>
      </c>
      <c r="D39" s="1">
        <v>1</v>
      </c>
      <c r="E39">
        <f>D39+lambda*(D40-2*D39+D38)+$A$39</f>
        <v>1</v>
      </c>
      <c r="F39">
        <f aca="true" t="shared" si="82" ref="F39:BQ39">E39+lambda*(E40-2*E39+E38)+$A$39</f>
        <v>1</v>
      </c>
      <c r="G39">
        <f t="shared" si="82"/>
        <v>1</v>
      </c>
      <c r="H39">
        <f t="shared" si="82"/>
        <v>1</v>
      </c>
      <c r="I39">
        <f t="shared" si="82"/>
        <v>1</v>
      </c>
      <c r="J39">
        <f t="shared" si="82"/>
        <v>1</v>
      </c>
      <c r="K39">
        <f t="shared" si="82"/>
        <v>1</v>
      </c>
      <c r="L39">
        <f t="shared" si="82"/>
        <v>1</v>
      </c>
      <c r="M39">
        <f t="shared" si="82"/>
        <v>1</v>
      </c>
      <c r="N39">
        <f t="shared" si="82"/>
        <v>1</v>
      </c>
      <c r="O39">
        <f t="shared" si="82"/>
        <v>1</v>
      </c>
      <c r="P39">
        <f t="shared" si="82"/>
        <v>1</v>
      </c>
      <c r="Q39">
        <f t="shared" si="82"/>
        <v>1</v>
      </c>
      <c r="R39">
        <f t="shared" si="82"/>
        <v>1</v>
      </c>
      <c r="S39">
        <f t="shared" si="82"/>
        <v>1</v>
      </c>
      <c r="T39">
        <f t="shared" si="82"/>
        <v>1</v>
      </c>
      <c r="U39">
        <f t="shared" si="82"/>
        <v>1.0000000000000002</v>
      </c>
      <c r="V39">
        <f t="shared" si="82"/>
        <v>1.0000000000000007</v>
      </c>
      <c r="W39">
        <f t="shared" si="82"/>
        <v>1.000000000000002</v>
      </c>
      <c r="X39">
        <f t="shared" si="82"/>
        <v>1.0000000000000056</v>
      </c>
      <c r="Y39">
        <f t="shared" si="82"/>
        <v>1.000000000000014</v>
      </c>
      <c r="Z39">
        <f t="shared" si="82"/>
        <v>1.0000000000000324</v>
      </c>
      <c r="AA39">
        <f t="shared" si="82"/>
        <v>1.0000000000000706</v>
      </c>
      <c r="AB39">
        <f t="shared" si="82"/>
        <v>1.0000000000001457</v>
      </c>
      <c r="AC39">
        <f t="shared" si="82"/>
        <v>1.0000000000002864</v>
      </c>
      <c r="AD39">
        <f t="shared" si="82"/>
        <v>1.0000000000005407</v>
      </c>
      <c r="AE39">
        <f t="shared" si="82"/>
        <v>1.000000000000984</v>
      </c>
      <c r="AF39">
        <f t="shared" si="82"/>
        <v>1.0000000000017342</v>
      </c>
      <c r="AG39">
        <f t="shared" si="82"/>
        <v>1.0000000000029676</v>
      </c>
      <c r="AH39">
        <f t="shared" si="82"/>
        <v>1.0000000000049452</v>
      </c>
      <c r="AI39">
        <f t="shared" si="82"/>
        <v>1.000000000008043</v>
      </c>
      <c r="AJ39">
        <f t="shared" si="82"/>
        <v>1.0000000000127942</v>
      </c>
      <c r="AK39">
        <f t="shared" si="82"/>
        <v>1.0000000000199414</v>
      </c>
      <c r="AL39">
        <f t="shared" si="82"/>
        <v>1.0000000000305025</v>
      </c>
      <c r="AM39">
        <f t="shared" si="82"/>
        <v>1.0000000000458522</v>
      </c>
      <c r="AN39">
        <f t="shared" si="82"/>
        <v>1.0000000000678226</v>
      </c>
      <c r="AO39">
        <f t="shared" si="82"/>
        <v>1.0000000000988243</v>
      </c>
      <c r="AP39">
        <f t="shared" si="82"/>
        <v>1.0000000001419922</v>
      </c>
      <c r="AQ39">
        <f t="shared" si="82"/>
        <v>1.0000000002013596</v>
      </c>
      <c r="AR39">
        <f t="shared" si="82"/>
        <v>1.0000000002820617</v>
      </c>
      <c r="AS39">
        <f t="shared" si="82"/>
        <v>1.0000000003905751</v>
      </c>
      <c r="AT39">
        <f t="shared" si="82"/>
        <v>1.0000000005349945</v>
      </c>
      <c r="AU39">
        <f t="shared" si="82"/>
        <v>1.0000000007253522</v>
      </c>
      <c r="AV39">
        <f t="shared" si="82"/>
        <v>1.0000000009739825</v>
      </c>
      <c r="AW39">
        <f t="shared" si="82"/>
        <v>1.0000000012959358</v>
      </c>
      <c r="AX39">
        <f t="shared" si="82"/>
        <v>1.000000001709448</v>
      </c>
      <c r="AY39">
        <f t="shared" si="82"/>
        <v>1.0000000022364635</v>
      </c>
      <c r="AZ39">
        <f t="shared" si="82"/>
        <v>1.0000000029032232</v>
      </c>
      <c r="BA39">
        <f t="shared" si="82"/>
        <v>1.0000000037409145</v>
      </c>
      <c r="BB39">
        <f t="shared" si="82"/>
        <v>1.0000000047863902</v>
      </c>
      <c r="BC39">
        <f t="shared" si="82"/>
        <v>1.0000000060829586</v>
      </c>
      <c r="BD39">
        <f t="shared" si="82"/>
        <v>1.0000000076812487</v>
      </c>
      <c r="BE39">
        <f t="shared" si="82"/>
        <v>1.0000000096401525</v>
      </c>
      <c r="BF39">
        <f t="shared" si="82"/>
        <v>1.0000000120278463</v>
      </c>
      <c r="BG39">
        <f t="shared" si="82"/>
        <v>1.0000000149228956</v>
      </c>
      <c r="BH39">
        <f t="shared" si="82"/>
        <v>1.000000018415443</v>
      </c>
      <c r="BI39">
        <f t="shared" si="82"/>
        <v>1.0000000226084824</v>
      </c>
      <c r="BJ39">
        <f t="shared" si="82"/>
        <v>1.0000000276192207</v>
      </c>
      <c r="BK39">
        <f t="shared" si="82"/>
        <v>1.000000033580526</v>
      </c>
      <c r="BL39">
        <f t="shared" si="82"/>
        <v>1.000000040642465</v>
      </c>
      <c r="BM39">
        <f t="shared" si="82"/>
        <v>1.000000048973929</v>
      </c>
      <c r="BN39">
        <f t="shared" si="82"/>
        <v>1.0000000587643472</v>
      </c>
      <c r="BO39">
        <f t="shared" si="82"/>
        <v>1.0000000702254876</v>
      </c>
      <c r="BP39">
        <f t="shared" si="82"/>
        <v>1.000000083593344</v>
      </c>
      <c r="BQ39">
        <f t="shared" si="82"/>
        <v>1.0000000991301072</v>
      </c>
      <c r="BR39">
        <f aca="true" t="shared" si="83" ref="BR39:EC39">BQ39+lambda*(BQ40-2*BQ39+BQ38)+$A$39</f>
        <v>1.0000001171262187</v>
      </c>
      <c r="BS39">
        <f t="shared" si="83"/>
        <v>1.0000001379025043</v>
      </c>
      <c r="BT39">
        <f t="shared" si="83"/>
        <v>1.0000001618123846</v>
      </c>
      <c r="BU39">
        <f t="shared" si="83"/>
        <v>1.0000001892441597</v>
      </c>
      <c r="BV39">
        <f t="shared" si="83"/>
        <v>1.0000002206233636</v>
      </c>
      <c r="BW39">
        <f t="shared" si="83"/>
        <v>1.0000002564151855</v>
      </c>
      <c r="BX39">
        <f t="shared" si="83"/>
        <v>1.0000002971269533</v>
      </c>
      <c r="BY39">
        <f t="shared" si="83"/>
        <v>1.0000003433106726</v>
      </c>
      <c r="BZ39">
        <f t="shared" si="83"/>
        <v>1.0000003955656205</v>
      </c>
      <c r="CA39">
        <f t="shared" si="83"/>
        <v>1.0000004545409853</v>
      </c>
      <c r="CB39">
        <f t="shared" si="83"/>
        <v>1.0000005209385483</v>
      </c>
      <c r="CC39">
        <f t="shared" si="83"/>
        <v>1.0000005955154017</v>
      </c>
      <c r="CD39">
        <f t="shared" si="83"/>
        <v>1.0000006790866964</v>
      </c>
      <c r="CE39">
        <f t="shared" si="83"/>
        <v>1.0000007725284148</v>
      </c>
      <c r="CF39">
        <f t="shared" si="83"/>
        <v>1.0000008767801607</v>
      </c>
      <c r="CG39">
        <f t="shared" si="83"/>
        <v>1.0000009928479616</v>
      </c>
      <c r="CH39">
        <f t="shared" si="83"/>
        <v>1.0000011218070755</v>
      </c>
      <c r="CI39">
        <f t="shared" si="83"/>
        <v>1.0000012648047971</v>
      </c>
      <c r="CJ39">
        <f t="shared" si="83"/>
        <v>1.0000014230632563</v>
      </c>
      <c r="CK39">
        <f t="shared" si="83"/>
        <v>1.0000015978822014</v>
      </c>
      <c r="CL39">
        <f t="shared" si="83"/>
        <v>1.0000017906417629</v>
      </c>
      <c r="CM39">
        <f t="shared" si="83"/>
        <v>1.0000020028051886</v>
      </c>
      <c r="CN39">
        <f t="shared" si="83"/>
        <v>1.0000022359215466</v>
      </c>
      <c r="CO39">
        <f t="shared" si="83"/>
        <v>1.0000024916283858</v>
      </c>
      <c r="CP39">
        <f t="shared" si="83"/>
        <v>1.0000027716543527</v>
      </c>
      <c r="CQ39">
        <f t="shared" si="83"/>
        <v>1.0000030778217528</v>
      </c>
      <c r="CR39">
        <f t="shared" si="83"/>
        <v>1.0000034120490564</v>
      </c>
      <c r="CS39">
        <f t="shared" si="83"/>
        <v>1.0000037763533376</v>
      </c>
      <c r="CT39">
        <f t="shared" si="83"/>
        <v>1.0000041728526445</v>
      </c>
      <c r="CU39">
        <f t="shared" si="83"/>
        <v>1.000004603768294</v>
      </c>
      <c r="CV39">
        <f t="shared" si="83"/>
        <v>1.0000050714270847</v>
      </c>
      <c r="CW39">
        <f t="shared" si="83"/>
        <v>1.0000055782634258</v>
      </c>
      <c r="CX39">
        <f t="shared" si="83"/>
        <v>1.0000061268213736</v>
      </c>
      <c r="CY39">
        <f t="shared" si="83"/>
        <v>1.0000067197565736</v>
      </c>
      <c r="CZ39">
        <f t="shared" si="83"/>
        <v>1.0000073598381043</v>
      </c>
      <c r="DA39">
        <f t="shared" si="83"/>
        <v>1.0000080499502149</v>
      </c>
      <c r="DB39">
        <f t="shared" si="83"/>
        <v>1.0000087930939587</v>
      </c>
      <c r="DC39">
        <f t="shared" si="83"/>
        <v>1.000009592388714</v>
      </c>
      <c r="DD39">
        <f t="shared" si="83"/>
        <v>1.000010451073591</v>
      </c>
      <c r="DE39">
        <f t="shared" si="83"/>
        <v>1.0000113725087227</v>
      </c>
      <c r="DF39">
        <f t="shared" si="83"/>
        <v>1.0000123601764366</v>
      </c>
      <c r="DG39">
        <f t="shared" si="83"/>
        <v>1.000013417682303</v>
      </c>
      <c r="DH39">
        <f t="shared" si="83"/>
        <v>1.000014548756061</v>
      </c>
      <c r="DI39">
        <f t="shared" si="83"/>
        <v>1.000015757252418</v>
      </c>
      <c r="DJ39">
        <f t="shared" si="83"/>
        <v>1.0000170471517227</v>
      </c>
      <c r="DK39">
        <f t="shared" si="83"/>
        <v>1.0000184225605089</v>
      </c>
      <c r="DL39">
        <f t="shared" si="83"/>
        <v>1.0000198877119113</v>
      </c>
      <c r="DM39">
        <f t="shared" si="83"/>
        <v>1.00002144696595</v>
      </c>
      <c r="DN39">
        <f t="shared" si="83"/>
        <v>1.0000231048096861</v>
      </c>
      <c r="DO39">
        <f t="shared" si="83"/>
        <v>1.0000248658572457</v>
      </c>
      <c r="DP39">
        <f t="shared" si="83"/>
        <v>1.000026734849715</v>
      </c>
      <c r="DQ39">
        <f t="shared" si="83"/>
        <v>1.0000287166549044</v>
      </c>
      <c r="DR39">
        <f t="shared" si="83"/>
        <v>1.0000308162669844</v>
      </c>
      <c r="DS39">
        <f t="shared" si="83"/>
        <v>1.0000330388059924</v>
      </c>
      <c r="DT39">
        <f t="shared" si="83"/>
        <v>1.0000353895172127</v>
      </c>
      <c r="DU39">
        <f t="shared" si="83"/>
        <v>1.0000378737704312</v>
      </c>
      <c r="DV39">
        <f t="shared" si="83"/>
        <v>1.000040497059065</v>
      </c>
      <c r="DW39">
        <f t="shared" si="83"/>
        <v>1.0000432649991702</v>
      </c>
      <c r="DX39">
        <f t="shared" si="83"/>
        <v>1.000046183328328</v>
      </c>
      <c r="DY39">
        <f t="shared" si="83"/>
        <v>1.000049257904414</v>
      </c>
      <c r="DZ39">
        <f t="shared" si="83"/>
        <v>1.0000524947042495</v>
      </c>
      <c r="EA39">
        <f t="shared" si="83"/>
        <v>1.0000558998221405</v>
      </c>
      <c r="EB39">
        <f t="shared" si="83"/>
        <v>1.0000594794683046</v>
      </c>
      <c r="EC39">
        <f t="shared" si="83"/>
        <v>1.00006323996719</v>
      </c>
      <c r="ED39">
        <f aca="true" t="shared" si="84" ref="ED39:GM39">EC39+lambda*(EC40-2*EC39+EC38)+$A$39</f>
        <v>1.0000671877556895</v>
      </c>
      <c r="EE39">
        <f t="shared" si="84"/>
        <v>1.0000713293812502</v>
      </c>
      <c r="EF39">
        <f t="shared" si="84"/>
        <v>1.000075671499886</v>
      </c>
      <c r="EG39">
        <f t="shared" si="84"/>
        <v>1.0000802208740929</v>
      </c>
      <c r="EH39">
        <f t="shared" si="84"/>
        <v>1.0000849843706707</v>
      </c>
      <c r="EI39">
        <f t="shared" si="84"/>
        <v>1.0000899689584573</v>
      </c>
      <c r="EJ39">
        <f t="shared" si="84"/>
        <v>1.0000951817059742</v>
      </c>
      <c r="EK39">
        <f t="shared" si="84"/>
        <v>1.0001006297789923</v>
      </c>
      <c r="EL39">
        <f t="shared" si="84"/>
        <v>1.000106320438017</v>
      </c>
      <c r="EM39">
        <f t="shared" si="84"/>
        <v>1.0001122610356987</v>
      </c>
      <c r="EN39">
        <f t="shared" si="84"/>
        <v>1.0001184590141718</v>
      </c>
      <c r="EO39">
        <f t="shared" si="84"/>
        <v>1.0001249219023256</v>
      </c>
      <c r="EP39">
        <f t="shared" si="84"/>
        <v>1.0001316573130112</v>
      </c>
      <c r="EQ39">
        <f t="shared" si="84"/>
        <v>1.000138672940188</v>
      </c>
      <c r="ER39">
        <f t="shared" si="84"/>
        <v>1.0001459765560134</v>
      </c>
      <c r="ES39">
        <f t="shared" si="84"/>
        <v>1.0001535760078804</v>
      </c>
      <c r="ET39">
        <f t="shared" si="84"/>
        <v>1.000161479215404</v>
      </c>
      <c r="EU39">
        <f t="shared" si="84"/>
        <v>1.0001696941673655</v>
      </c>
      <c r="EV39">
        <f t="shared" si="84"/>
        <v>1.000178228918611</v>
      </c>
      <c r="EW39">
        <f t="shared" si="84"/>
        <v>1.000187091586916</v>
      </c>
      <c r="EX39">
        <f t="shared" si="84"/>
        <v>1.0001962903498125</v>
      </c>
      <c r="EY39">
        <f t="shared" si="84"/>
        <v>1.000205833441387</v>
      </c>
      <c r="EZ39">
        <f t="shared" si="84"/>
        <v>1.0002157291490505</v>
      </c>
      <c r="FA39">
        <f t="shared" si="84"/>
        <v>1.0002259858102853</v>
      </c>
      <c r="FB39">
        <f t="shared" si="84"/>
        <v>1.0002366118093717</v>
      </c>
      <c r="FC39">
        <f t="shared" si="84"/>
        <v>1.0002476155740974</v>
      </c>
      <c r="FD39">
        <f t="shared" si="84"/>
        <v>1.000259005572454</v>
      </c>
      <c r="FE39">
        <f t="shared" si="84"/>
        <v>1.0002707903093235</v>
      </c>
      <c r="FF39">
        <f t="shared" si="84"/>
        <v>1.0002829783231573</v>
      </c>
      <c r="FG39">
        <f t="shared" si="84"/>
        <v>1.0002955781826521</v>
      </c>
      <c r="FH39">
        <f t="shared" si="84"/>
        <v>1.0003085984834252</v>
      </c>
      <c r="FI39">
        <f t="shared" si="84"/>
        <v>1.0003220478446915</v>
      </c>
      <c r="FJ39">
        <f t="shared" si="84"/>
        <v>1.000335934905947</v>
      </c>
      <c r="FK39">
        <f t="shared" si="84"/>
        <v>1.0003502683236598</v>
      </c>
      <c r="FL39">
        <f t="shared" si="84"/>
        <v>1.000365056767972</v>
      </c>
      <c r="FM39">
        <f t="shared" si="84"/>
        <v>1.0003803089194159</v>
      </c>
      <c r="FN39">
        <f t="shared" si="84"/>
        <v>1.000396033465646</v>
      </c>
      <c r="FO39">
        <f t="shared" si="84"/>
        <v>1.0004122390981907</v>
      </c>
      <c r="FP39">
        <f t="shared" si="84"/>
        <v>1.0004289345092232</v>
      </c>
      <c r="FQ39">
        <f t="shared" si="84"/>
        <v>1.0004461283883597</v>
      </c>
      <c r="FR39">
        <f t="shared" si="84"/>
        <v>1.0004638294194799</v>
      </c>
      <c r="FS39">
        <f t="shared" si="84"/>
        <v>1.0004820462775779</v>
      </c>
      <c r="FT39">
        <f t="shared" si="84"/>
        <v>1.0005007876256427</v>
      </c>
      <c r="FU39">
        <f t="shared" si="84"/>
        <v>1.0005200621115706</v>
      </c>
      <c r="FV39">
        <f t="shared" si="84"/>
        <v>1.000539878365113</v>
      </c>
      <c r="FW39">
        <f t="shared" si="84"/>
        <v>1.000560244994858</v>
      </c>
      <c r="FX39">
        <f t="shared" si="84"/>
        <v>1.000581170585253</v>
      </c>
      <c r="FY39">
        <f t="shared" si="84"/>
        <v>1.0006026636936634</v>
      </c>
      <c r="FZ39">
        <f t="shared" si="84"/>
        <v>1.0006247328474747</v>
      </c>
      <c r="GA39">
        <f t="shared" si="84"/>
        <v>1.0006473865412366</v>
      </c>
      <c r="GB39">
        <f t="shared" si="84"/>
        <v>1.0006706332338506</v>
      </c>
      <c r="GC39">
        <f t="shared" si="84"/>
        <v>1.0006944813458032</v>
      </c>
      <c r="GD39">
        <f t="shared" si="84"/>
        <v>1.0007189392564453</v>
      </c>
      <c r="GE39">
        <f t="shared" si="84"/>
        <v>1.00074401530132</v>
      </c>
      <c r="GF39">
        <f t="shared" si="84"/>
        <v>1.0007697177695396</v>
      </c>
      <c r="GG39">
        <f t="shared" si="84"/>
        <v>1.0007960549012103</v>
      </c>
      <c r="GH39">
        <f t="shared" si="84"/>
        <v>1.00082303488491</v>
      </c>
      <c r="GI39">
        <f t="shared" si="84"/>
        <v>1.0008506658552174</v>
      </c>
      <c r="GJ39">
        <f t="shared" si="84"/>
        <v>1.0008789558902917</v>
      </c>
      <c r="GK39">
        <f t="shared" si="84"/>
        <v>1.0009079130095075</v>
      </c>
      <c r="GL39">
        <f t="shared" si="84"/>
        <v>1.000937545171143</v>
      </c>
      <c r="GM39">
        <f t="shared" si="84"/>
        <v>1.0009678602701224</v>
      </c>
    </row>
    <row r="40" spans="1:195" ht="12.75">
      <c r="A40">
        <v>0</v>
      </c>
      <c r="B40">
        <f t="shared" si="6"/>
        <v>270</v>
      </c>
      <c r="C40">
        <v>27</v>
      </c>
      <c r="D40" s="1">
        <v>1</v>
      </c>
      <c r="E40">
        <f>D40+$A$40</f>
        <v>1</v>
      </c>
      <c r="F40">
        <f aca="true" t="shared" si="85" ref="F40:BQ40">E40+$A$40</f>
        <v>1</v>
      </c>
      <c r="G40">
        <f t="shared" si="85"/>
        <v>1</v>
      </c>
      <c r="H40">
        <f t="shared" si="85"/>
        <v>1</v>
      </c>
      <c r="I40">
        <f t="shared" si="85"/>
        <v>1</v>
      </c>
      <c r="J40">
        <f t="shared" si="85"/>
        <v>1</v>
      </c>
      <c r="K40">
        <f t="shared" si="85"/>
        <v>1</v>
      </c>
      <c r="L40">
        <f t="shared" si="85"/>
        <v>1</v>
      </c>
      <c r="M40">
        <f t="shared" si="85"/>
        <v>1</v>
      </c>
      <c r="N40">
        <f t="shared" si="85"/>
        <v>1</v>
      </c>
      <c r="O40">
        <f t="shared" si="85"/>
        <v>1</v>
      </c>
      <c r="P40">
        <f t="shared" si="85"/>
        <v>1</v>
      </c>
      <c r="Q40">
        <f t="shared" si="85"/>
        <v>1</v>
      </c>
      <c r="R40">
        <f t="shared" si="85"/>
        <v>1</v>
      </c>
      <c r="S40">
        <f t="shared" si="85"/>
        <v>1</v>
      </c>
      <c r="T40">
        <f t="shared" si="85"/>
        <v>1</v>
      </c>
      <c r="U40">
        <f t="shared" si="85"/>
        <v>1</v>
      </c>
      <c r="V40">
        <f t="shared" si="85"/>
        <v>1</v>
      </c>
      <c r="W40">
        <f t="shared" si="85"/>
        <v>1</v>
      </c>
      <c r="X40">
        <f t="shared" si="85"/>
        <v>1</v>
      </c>
      <c r="Y40">
        <f t="shared" si="85"/>
        <v>1</v>
      </c>
      <c r="Z40">
        <f t="shared" si="85"/>
        <v>1</v>
      </c>
      <c r="AA40">
        <f t="shared" si="85"/>
        <v>1</v>
      </c>
      <c r="AB40">
        <f t="shared" si="85"/>
        <v>1</v>
      </c>
      <c r="AC40">
        <f t="shared" si="85"/>
        <v>1</v>
      </c>
      <c r="AD40">
        <f t="shared" si="85"/>
        <v>1</v>
      </c>
      <c r="AE40">
        <f t="shared" si="85"/>
        <v>1</v>
      </c>
      <c r="AF40">
        <f t="shared" si="85"/>
        <v>1</v>
      </c>
      <c r="AG40">
        <f t="shared" si="85"/>
        <v>1</v>
      </c>
      <c r="AH40">
        <f t="shared" si="85"/>
        <v>1</v>
      </c>
      <c r="AI40">
        <f t="shared" si="85"/>
        <v>1</v>
      </c>
      <c r="AJ40">
        <f t="shared" si="85"/>
        <v>1</v>
      </c>
      <c r="AK40">
        <f t="shared" si="85"/>
        <v>1</v>
      </c>
      <c r="AL40">
        <f t="shared" si="85"/>
        <v>1</v>
      </c>
      <c r="AM40">
        <f t="shared" si="85"/>
        <v>1</v>
      </c>
      <c r="AN40">
        <f t="shared" si="85"/>
        <v>1</v>
      </c>
      <c r="AO40">
        <f t="shared" si="85"/>
        <v>1</v>
      </c>
      <c r="AP40">
        <f t="shared" si="85"/>
        <v>1</v>
      </c>
      <c r="AQ40">
        <f t="shared" si="85"/>
        <v>1</v>
      </c>
      <c r="AR40">
        <f t="shared" si="85"/>
        <v>1</v>
      </c>
      <c r="AS40">
        <f t="shared" si="85"/>
        <v>1</v>
      </c>
      <c r="AT40">
        <f t="shared" si="85"/>
        <v>1</v>
      </c>
      <c r="AU40">
        <f t="shared" si="85"/>
        <v>1</v>
      </c>
      <c r="AV40">
        <f t="shared" si="85"/>
        <v>1</v>
      </c>
      <c r="AW40">
        <f t="shared" si="85"/>
        <v>1</v>
      </c>
      <c r="AX40">
        <f t="shared" si="85"/>
        <v>1</v>
      </c>
      <c r="AY40">
        <f t="shared" si="85"/>
        <v>1</v>
      </c>
      <c r="AZ40">
        <f t="shared" si="85"/>
        <v>1</v>
      </c>
      <c r="BA40">
        <f t="shared" si="85"/>
        <v>1</v>
      </c>
      <c r="BB40">
        <f t="shared" si="85"/>
        <v>1</v>
      </c>
      <c r="BC40">
        <f t="shared" si="85"/>
        <v>1</v>
      </c>
      <c r="BD40">
        <f t="shared" si="85"/>
        <v>1</v>
      </c>
      <c r="BE40">
        <f t="shared" si="85"/>
        <v>1</v>
      </c>
      <c r="BF40">
        <f t="shared" si="85"/>
        <v>1</v>
      </c>
      <c r="BG40">
        <f t="shared" si="85"/>
        <v>1</v>
      </c>
      <c r="BH40">
        <f t="shared" si="85"/>
        <v>1</v>
      </c>
      <c r="BI40">
        <f t="shared" si="85"/>
        <v>1</v>
      </c>
      <c r="BJ40">
        <f t="shared" si="85"/>
        <v>1</v>
      </c>
      <c r="BK40">
        <f t="shared" si="85"/>
        <v>1</v>
      </c>
      <c r="BL40">
        <f t="shared" si="85"/>
        <v>1</v>
      </c>
      <c r="BM40">
        <f t="shared" si="85"/>
        <v>1</v>
      </c>
      <c r="BN40">
        <f t="shared" si="85"/>
        <v>1</v>
      </c>
      <c r="BO40">
        <f t="shared" si="85"/>
        <v>1</v>
      </c>
      <c r="BP40">
        <f t="shared" si="85"/>
        <v>1</v>
      </c>
      <c r="BQ40">
        <f t="shared" si="85"/>
        <v>1</v>
      </c>
      <c r="BR40">
        <f aca="true" t="shared" si="86" ref="BR40:EC40">BQ40+$A$40</f>
        <v>1</v>
      </c>
      <c r="BS40">
        <f t="shared" si="86"/>
        <v>1</v>
      </c>
      <c r="BT40">
        <f t="shared" si="86"/>
        <v>1</v>
      </c>
      <c r="BU40">
        <f t="shared" si="86"/>
        <v>1</v>
      </c>
      <c r="BV40">
        <f t="shared" si="86"/>
        <v>1</v>
      </c>
      <c r="BW40">
        <f t="shared" si="86"/>
        <v>1</v>
      </c>
      <c r="BX40">
        <f t="shared" si="86"/>
        <v>1</v>
      </c>
      <c r="BY40">
        <f t="shared" si="86"/>
        <v>1</v>
      </c>
      <c r="BZ40">
        <f t="shared" si="86"/>
        <v>1</v>
      </c>
      <c r="CA40">
        <f t="shared" si="86"/>
        <v>1</v>
      </c>
      <c r="CB40">
        <f t="shared" si="86"/>
        <v>1</v>
      </c>
      <c r="CC40">
        <f t="shared" si="86"/>
        <v>1</v>
      </c>
      <c r="CD40">
        <f t="shared" si="86"/>
        <v>1</v>
      </c>
      <c r="CE40">
        <f t="shared" si="86"/>
        <v>1</v>
      </c>
      <c r="CF40">
        <f t="shared" si="86"/>
        <v>1</v>
      </c>
      <c r="CG40">
        <f t="shared" si="86"/>
        <v>1</v>
      </c>
      <c r="CH40">
        <f t="shared" si="86"/>
        <v>1</v>
      </c>
      <c r="CI40">
        <f t="shared" si="86"/>
        <v>1</v>
      </c>
      <c r="CJ40">
        <f t="shared" si="86"/>
        <v>1</v>
      </c>
      <c r="CK40">
        <f t="shared" si="86"/>
        <v>1</v>
      </c>
      <c r="CL40">
        <f t="shared" si="86"/>
        <v>1</v>
      </c>
      <c r="CM40">
        <f t="shared" si="86"/>
        <v>1</v>
      </c>
      <c r="CN40">
        <f t="shared" si="86"/>
        <v>1</v>
      </c>
      <c r="CO40">
        <f t="shared" si="86"/>
        <v>1</v>
      </c>
      <c r="CP40">
        <f t="shared" si="86"/>
        <v>1</v>
      </c>
      <c r="CQ40">
        <f t="shared" si="86"/>
        <v>1</v>
      </c>
      <c r="CR40">
        <f t="shared" si="86"/>
        <v>1</v>
      </c>
      <c r="CS40">
        <f t="shared" si="86"/>
        <v>1</v>
      </c>
      <c r="CT40">
        <f t="shared" si="86"/>
        <v>1</v>
      </c>
      <c r="CU40">
        <f t="shared" si="86"/>
        <v>1</v>
      </c>
      <c r="CV40">
        <f t="shared" si="86"/>
        <v>1</v>
      </c>
      <c r="CW40">
        <f t="shared" si="86"/>
        <v>1</v>
      </c>
      <c r="CX40">
        <f t="shared" si="86"/>
        <v>1</v>
      </c>
      <c r="CY40">
        <f t="shared" si="86"/>
        <v>1</v>
      </c>
      <c r="CZ40">
        <f t="shared" si="86"/>
        <v>1</v>
      </c>
      <c r="DA40">
        <f t="shared" si="86"/>
        <v>1</v>
      </c>
      <c r="DB40">
        <f t="shared" si="86"/>
        <v>1</v>
      </c>
      <c r="DC40">
        <f t="shared" si="86"/>
        <v>1</v>
      </c>
      <c r="DD40">
        <f t="shared" si="86"/>
        <v>1</v>
      </c>
      <c r="DE40">
        <f t="shared" si="86"/>
        <v>1</v>
      </c>
      <c r="DF40">
        <f t="shared" si="86"/>
        <v>1</v>
      </c>
      <c r="DG40">
        <f t="shared" si="86"/>
        <v>1</v>
      </c>
      <c r="DH40">
        <f t="shared" si="86"/>
        <v>1</v>
      </c>
      <c r="DI40">
        <f t="shared" si="86"/>
        <v>1</v>
      </c>
      <c r="DJ40">
        <f t="shared" si="86"/>
        <v>1</v>
      </c>
      <c r="DK40">
        <f t="shared" si="86"/>
        <v>1</v>
      </c>
      <c r="DL40">
        <f t="shared" si="86"/>
        <v>1</v>
      </c>
      <c r="DM40">
        <f t="shared" si="86"/>
        <v>1</v>
      </c>
      <c r="DN40">
        <f t="shared" si="86"/>
        <v>1</v>
      </c>
      <c r="DO40">
        <f t="shared" si="86"/>
        <v>1</v>
      </c>
      <c r="DP40">
        <f t="shared" si="86"/>
        <v>1</v>
      </c>
      <c r="DQ40">
        <f t="shared" si="86"/>
        <v>1</v>
      </c>
      <c r="DR40">
        <f t="shared" si="86"/>
        <v>1</v>
      </c>
      <c r="DS40">
        <f t="shared" si="86"/>
        <v>1</v>
      </c>
      <c r="DT40">
        <f t="shared" si="86"/>
        <v>1</v>
      </c>
      <c r="DU40">
        <f t="shared" si="86"/>
        <v>1</v>
      </c>
      <c r="DV40">
        <f t="shared" si="86"/>
        <v>1</v>
      </c>
      <c r="DW40">
        <f t="shared" si="86"/>
        <v>1</v>
      </c>
      <c r="DX40">
        <f t="shared" si="86"/>
        <v>1</v>
      </c>
      <c r="DY40">
        <f t="shared" si="86"/>
        <v>1</v>
      </c>
      <c r="DZ40">
        <f t="shared" si="86"/>
        <v>1</v>
      </c>
      <c r="EA40">
        <f t="shared" si="86"/>
        <v>1</v>
      </c>
      <c r="EB40">
        <f t="shared" si="86"/>
        <v>1</v>
      </c>
      <c r="EC40">
        <f t="shared" si="86"/>
        <v>1</v>
      </c>
      <c r="ED40">
        <f aca="true" t="shared" si="87" ref="ED40:GM40">EC40+$A$40</f>
        <v>1</v>
      </c>
      <c r="EE40">
        <f t="shared" si="87"/>
        <v>1</v>
      </c>
      <c r="EF40">
        <f t="shared" si="87"/>
        <v>1</v>
      </c>
      <c r="EG40">
        <f t="shared" si="87"/>
        <v>1</v>
      </c>
      <c r="EH40">
        <f t="shared" si="87"/>
        <v>1</v>
      </c>
      <c r="EI40">
        <f t="shared" si="87"/>
        <v>1</v>
      </c>
      <c r="EJ40">
        <f t="shared" si="87"/>
        <v>1</v>
      </c>
      <c r="EK40">
        <f t="shared" si="87"/>
        <v>1</v>
      </c>
      <c r="EL40">
        <f t="shared" si="87"/>
        <v>1</v>
      </c>
      <c r="EM40">
        <f t="shared" si="87"/>
        <v>1</v>
      </c>
      <c r="EN40">
        <f t="shared" si="87"/>
        <v>1</v>
      </c>
      <c r="EO40">
        <f t="shared" si="87"/>
        <v>1</v>
      </c>
      <c r="EP40">
        <f t="shared" si="87"/>
        <v>1</v>
      </c>
      <c r="EQ40">
        <f t="shared" si="87"/>
        <v>1</v>
      </c>
      <c r="ER40">
        <f t="shared" si="87"/>
        <v>1</v>
      </c>
      <c r="ES40">
        <f t="shared" si="87"/>
        <v>1</v>
      </c>
      <c r="ET40">
        <f t="shared" si="87"/>
        <v>1</v>
      </c>
      <c r="EU40">
        <f t="shared" si="87"/>
        <v>1</v>
      </c>
      <c r="EV40">
        <f t="shared" si="87"/>
        <v>1</v>
      </c>
      <c r="EW40">
        <f t="shared" si="87"/>
        <v>1</v>
      </c>
      <c r="EX40">
        <f t="shared" si="87"/>
        <v>1</v>
      </c>
      <c r="EY40">
        <f t="shared" si="87"/>
        <v>1</v>
      </c>
      <c r="EZ40">
        <f t="shared" si="87"/>
        <v>1</v>
      </c>
      <c r="FA40">
        <f t="shared" si="87"/>
        <v>1</v>
      </c>
      <c r="FB40">
        <f t="shared" si="87"/>
        <v>1</v>
      </c>
      <c r="FC40">
        <f t="shared" si="87"/>
        <v>1</v>
      </c>
      <c r="FD40">
        <f t="shared" si="87"/>
        <v>1</v>
      </c>
      <c r="FE40">
        <f t="shared" si="87"/>
        <v>1</v>
      </c>
      <c r="FF40">
        <f t="shared" si="87"/>
        <v>1</v>
      </c>
      <c r="FG40">
        <f t="shared" si="87"/>
        <v>1</v>
      </c>
      <c r="FH40">
        <f t="shared" si="87"/>
        <v>1</v>
      </c>
      <c r="FI40">
        <f t="shared" si="87"/>
        <v>1</v>
      </c>
      <c r="FJ40">
        <f t="shared" si="87"/>
        <v>1</v>
      </c>
      <c r="FK40">
        <f t="shared" si="87"/>
        <v>1</v>
      </c>
      <c r="FL40">
        <f t="shared" si="87"/>
        <v>1</v>
      </c>
      <c r="FM40">
        <f t="shared" si="87"/>
        <v>1</v>
      </c>
      <c r="FN40">
        <f t="shared" si="87"/>
        <v>1</v>
      </c>
      <c r="FO40">
        <f t="shared" si="87"/>
        <v>1</v>
      </c>
      <c r="FP40">
        <f t="shared" si="87"/>
        <v>1</v>
      </c>
      <c r="FQ40">
        <f t="shared" si="87"/>
        <v>1</v>
      </c>
      <c r="FR40">
        <f t="shared" si="87"/>
        <v>1</v>
      </c>
      <c r="FS40">
        <f t="shared" si="87"/>
        <v>1</v>
      </c>
      <c r="FT40">
        <f t="shared" si="87"/>
        <v>1</v>
      </c>
      <c r="FU40">
        <f t="shared" si="87"/>
        <v>1</v>
      </c>
      <c r="FV40">
        <f t="shared" si="87"/>
        <v>1</v>
      </c>
      <c r="FW40">
        <f t="shared" si="87"/>
        <v>1</v>
      </c>
      <c r="FX40">
        <f t="shared" si="87"/>
        <v>1</v>
      </c>
      <c r="FY40">
        <f t="shared" si="87"/>
        <v>1</v>
      </c>
      <c r="FZ40">
        <f t="shared" si="87"/>
        <v>1</v>
      </c>
      <c r="GA40">
        <f t="shared" si="87"/>
        <v>1</v>
      </c>
      <c r="GB40">
        <f t="shared" si="87"/>
        <v>1</v>
      </c>
      <c r="GC40">
        <f t="shared" si="87"/>
        <v>1</v>
      </c>
      <c r="GD40">
        <f t="shared" si="87"/>
        <v>1</v>
      </c>
      <c r="GE40">
        <f t="shared" si="87"/>
        <v>1</v>
      </c>
      <c r="GF40">
        <f t="shared" si="87"/>
        <v>1</v>
      </c>
      <c r="GG40">
        <f t="shared" si="87"/>
        <v>1</v>
      </c>
      <c r="GH40">
        <f t="shared" si="87"/>
        <v>1</v>
      </c>
      <c r="GI40">
        <f t="shared" si="87"/>
        <v>1</v>
      </c>
      <c r="GJ40">
        <f t="shared" si="87"/>
        <v>1</v>
      </c>
      <c r="GK40">
        <f t="shared" si="87"/>
        <v>1</v>
      </c>
      <c r="GL40">
        <f t="shared" si="87"/>
        <v>1</v>
      </c>
      <c r="GM40">
        <f t="shared" si="87"/>
        <v>1</v>
      </c>
    </row>
    <row r="41" ht="12.75">
      <c r="B41" s="2" t="s">
        <v>29</v>
      </c>
    </row>
    <row r="42" spans="2:8" ht="12.75">
      <c r="B42" t="s">
        <v>18</v>
      </c>
      <c r="D42" t="s">
        <v>12</v>
      </c>
      <c r="F42" t="s">
        <v>20</v>
      </c>
      <c r="H42" t="s">
        <v>21</v>
      </c>
    </row>
    <row r="43" spans="2:8" ht="12.75">
      <c r="B43" t="s">
        <v>10</v>
      </c>
      <c r="C43" t="s">
        <v>13</v>
      </c>
      <c r="D43" t="s">
        <v>10</v>
      </c>
      <c r="E43" t="s">
        <v>22</v>
      </c>
      <c r="F43" t="s">
        <v>10</v>
      </c>
      <c r="G43" t="s">
        <v>23</v>
      </c>
      <c r="H43" t="s">
        <v>24</v>
      </c>
    </row>
    <row r="44" spans="2:9" ht="12.75">
      <c r="B44">
        <f>B13</f>
        <v>0</v>
      </c>
      <c r="C44" s="6">
        <f>D13</f>
        <v>8</v>
      </c>
      <c r="D44">
        <f>B44</f>
        <v>0</v>
      </c>
      <c r="E44">
        <f>GM13</f>
        <v>8</v>
      </c>
      <c r="F44">
        <f>D44</f>
        <v>0</v>
      </c>
      <c r="G44" s="6">
        <v>8.42113573118497</v>
      </c>
      <c r="H44">
        <f>(G44-E44)^2</f>
        <v>0.17735530408069927</v>
      </c>
      <c r="I44" t="s">
        <v>25</v>
      </c>
    </row>
    <row r="45" spans="2:9" ht="12.75">
      <c r="B45">
        <f>B14</f>
        <v>10</v>
      </c>
      <c r="C45" s="7">
        <f aca="true" t="shared" si="88" ref="C45:C71">D14</f>
        <v>8</v>
      </c>
      <c r="D45">
        <f aca="true" t="shared" si="89" ref="D45:D71">B45</f>
        <v>10</v>
      </c>
      <c r="E45">
        <f aca="true" t="shared" si="90" ref="E45:E71">GM14</f>
        <v>7.999032139729877</v>
      </c>
      <c r="F45">
        <f aca="true" t="shared" si="91" ref="F45:F71">D45</f>
        <v>10</v>
      </c>
      <c r="G45" s="7">
        <v>8.742485513417863</v>
      </c>
      <c r="H45">
        <f aca="true" t="shared" si="92" ref="H45:H71">(G45-E45)^2</f>
        <v>0.5527229188480483</v>
      </c>
      <c r="I45">
        <f>SUM(H44:H71)</f>
        <v>14.25413959484845</v>
      </c>
    </row>
    <row r="46" spans="2:9" ht="12.75">
      <c r="B46">
        <f>B15</f>
        <v>20</v>
      </c>
      <c r="C46" s="7">
        <f t="shared" si="88"/>
        <v>8</v>
      </c>
      <c r="D46">
        <f t="shared" si="89"/>
        <v>20</v>
      </c>
      <c r="E46">
        <f t="shared" si="90"/>
        <v>7.99703075060343</v>
      </c>
      <c r="F46">
        <f t="shared" si="91"/>
        <v>20</v>
      </c>
      <c r="G46" s="7">
        <v>8.162830158633003</v>
      </c>
      <c r="H46">
        <f t="shared" si="92"/>
        <v>0.027489443702957</v>
      </c>
      <c r="I46" t="s">
        <v>26</v>
      </c>
    </row>
    <row r="47" spans="2:9" ht="12.75">
      <c r="B47">
        <f>B16</f>
        <v>30</v>
      </c>
      <c r="C47" s="7">
        <f t="shared" si="88"/>
        <v>8</v>
      </c>
      <c r="D47">
        <f t="shared" si="89"/>
        <v>30</v>
      </c>
      <c r="E47">
        <f t="shared" si="90"/>
        <v>7.992186161127471</v>
      </c>
      <c r="F47">
        <f t="shared" si="91"/>
        <v>30</v>
      </c>
      <c r="G47" s="7">
        <v>8.375827973042231</v>
      </c>
      <c r="H47">
        <f t="shared" si="92"/>
        <v>0.14718103984924025</v>
      </c>
      <c r="I47">
        <f>I45/COUNT(H44:H71)</f>
        <v>0.5090764141017303</v>
      </c>
    </row>
    <row r="48" spans="2:9" ht="12.75">
      <c r="B48">
        <f>B17</f>
        <v>40</v>
      </c>
      <c r="C48" s="7">
        <f t="shared" si="88"/>
        <v>8</v>
      </c>
      <c r="D48">
        <f t="shared" si="89"/>
        <v>40</v>
      </c>
      <c r="E48">
        <f t="shared" si="90"/>
        <v>7.980851530581975</v>
      </c>
      <c r="F48">
        <f t="shared" si="91"/>
        <v>40</v>
      </c>
      <c r="G48" s="7">
        <v>8.282355243225915</v>
      </c>
      <c r="H48">
        <f t="shared" si="92"/>
        <v>0.09090448873807937</v>
      </c>
      <c r="I48" t="s">
        <v>27</v>
      </c>
    </row>
    <row r="49" spans="2:10" ht="12.75">
      <c r="B49">
        <f>B18</f>
        <v>50</v>
      </c>
      <c r="C49" s="7">
        <f t="shared" si="88"/>
        <v>8</v>
      </c>
      <c r="D49">
        <f t="shared" si="89"/>
        <v>50</v>
      </c>
      <c r="E49">
        <f t="shared" si="90"/>
        <v>7.956000735274748</v>
      </c>
      <c r="F49">
        <f t="shared" si="91"/>
        <v>50</v>
      </c>
      <c r="G49" s="7">
        <v>8.623424611527108</v>
      </c>
      <c r="H49">
        <f t="shared" si="92"/>
        <v>0.4454546305917254</v>
      </c>
      <c r="I49">
        <f>SQRT(I47)</f>
        <v>0.7134959103609007</v>
      </c>
      <c r="J49" t="s">
        <v>28</v>
      </c>
    </row>
    <row r="50" spans="2:8" ht="12.75">
      <c r="B50">
        <f>B19</f>
        <v>60</v>
      </c>
      <c r="C50" s="7">
        <f t="shared" si="88"/>
        <v>8</v>
      </c>
      <c r="D50">
        <f t="shared" si="89"/>
        <v>60</v>
      </c>
      <c r="E50">
        <f t="shared" si="90"/>
        <v>7.905267773632375</v>
      </c>
      <c r="F50">
        <f t="shared" si="91"/>
        <v>60</v>
      </c>
      <c r="G50" s="7">
        <v>8.140094134995211</v>
      </c>
      <c r="H50">
        <f t="shared" si="92"/>
        <v>0.05514341999090906</v>
      </c>
    </row>
    <row r="51" spans="2:8" ht="12.75">
      <c r="B51">
        <f>B20</f>
        <v>70</v>
      </c>
      <c r="C51" s="7">
        <f t="shared" si="88"/>
        <v>8</v>
      </c>
      <c r="D51">
        <f t="shared" si="89"/>
        <v>70</v>
      </c>
      <c r="E51">
        <f t="shared" si="90"/>
        <v>7.8091445597697</v>
      </c>
      <c r="F51">
        <f t="shared" si="91"/>
        <v>70</v>
      </c>
      <c r="G51" s="7">
        <v>8.755903076366748</v>
      </c>
      <c r="H51">
        <f t="shared" si="92"/>
        <v>0.8963516887490425</v>
      </c>
    </row>
    <row r="52" spans="2:8" ht="12.75">
      <c r="B52">
        <f>B21</f>
        <v>80</v>
      </c>
      <c r="C52" s="7">
        <f t="shared" si="88"/>
        <v>8</v>
      </c>
      <c r="D52">
        <f t="shared" si="89"/>
        <v>80</v>
      </c>
      <c r="E52">
        <f t="shared" si="90"/>
        <v>7.640610808413023</v>
      </c>
      <c r="F52">
        <f t="shared" si="91"/>
        <v>80</v>
      </c>
      <c r="G52" s="7">
        <v>8.726295736528972</v>
      </c>
      <c r="H52">
        <f t="shared" si="92"/>
        <v>1.1787117631381316</v>
      </c>
    </row>
    <row r="53" spans="2:8" ht="12.75">
      <c r="B53">
        <f>B22</f>
        <v>90</v>
      </c>
      <c r="C53" s="7">
        <f t="shared" si="88"/>
        <v>8</v>
      </c>
      <c r="D53">
        <f t="shared" si="89"/>
        <v>90</v>
      </c>
      <c r="E53">
        <f t="shared" si="90"/>
        <v>7.367940337953626</v>
      </c>
      <c r="F53">
        <f t="shared" si="91"/>
        <v>90</v>
      </c>
      <c r="G53" s="7">
        <v>8.229347757192269</v>
      </c>
      <c r="H53">
        <f t="shared" si="92"/>
        <v>0.7420227419193788</v>
      </c>
    </row>
    <row r="54" spans="2:8" ht="12.75">
      <c r="B54">
        <f>B23</f>
        <v>100</v>
      </c>
      <c r="C54" s="7">
        <f t="shared" si="88"/>
        <v>8</v>
      </c>
      <c r="D54">
        <f t="shared" si="89"/>
        <v>100</v>
      </c>
      <c r="E54">
        <f t="shared" si="90"/>
        <v>6.961953627728474</v>
      </c>
      <c r="F54">
        <f t="shared" si="91"/>
        <v>100</v>
      </c>
      <c r="G54" s="7">
        <v>8.211506424331256</v>
      </c>
      <c r="H54">
        <f t="shared" si="92"/>
        <v>1.5613821914978345</v>
      </c>
    </row>
    <row r="55" spans="2:8" ht="12.75">
      <c r="B55">
        <f>B24</f>
        <v>110</v>
      </c>
      <c r="C55" s="7">
        <f t="shared" si="88"/>
        <v>8</v>
      </c>
      <c r="D55">
        <f t="shared" si="89"/>
        <v>110</v>
      </c>
      <c r="E55">
        <f t="shared" si="90"/>
        <v>6.407022361041263</v>
      </c>
      <c r="F55">
        <f t="shared" si="91"/>
        <v>110</v>
      </c>
      <c r="G55" s="7">
        <v>8.16669557408946</v>
      </c>
      <c r="H55">
        <f t="shared" si="92"/>
        <v>3.0964498167193626</v>
      </c>
    </row>
    <row r="56" spans="2:8" ht="12.75">
      <c r="B56">
        <f>B25</f>
        <v>120</v>
      </c>
      <c r="C56" s="7">
        <f t="shared" si="88"/>
        <v>8</v>
      </c>
      <c r="D56">
        <f t="shared" si="89"/>
        <v>120</v>
      </c>
      <c r="E56">
        <f t="shared" si="90"/>
        <v>5.712149624585689</v>
      </c>
      <c r="F56">
        <f t="shared" si="91"/>
        <v>120</v>
      </c>
      <c r="G56" s="7">
        <v>6.578673582810733</v>
      </c>
      <c r="H56">
        <f t="shared" si="92"/>
        <v>0.750863770177998</v>
      </c>
    </row>
    <row r="57" spans="2:8" ht="12.75">
      <c r="B57">
        <f>B26</f>
        <v>130</v>
      </c>
      <c r="C57" s="7">
        <f t="shared" si="88"/>
        <v>8</v>
      </c>
      <c r="D57">
        <f t="shared" si="89"/>
        <v>130</v>
      </c>
      <c r="E57">
        <f t="shared" si="90"/>
        <v>4.91634949925482</v>
      </c>
      <c r="F57">
        <f t="shared" si="91"/>
        <v>130</v>
      </c>
      <c r="G57" s="7">
        <v>6.022663644951479</v>
      </c>
      <c r="H57">
        <f t="shared" si="92"/>
        <v>1.2239309889685295</v>
      </c>
    </row>
    <row r="58" spans="2:8" ht="12.75">
      <c r="B58">
        <f>B27</f>
        <v>140</v>
      </c>
      <c r="C58" s="7">
        <f t="shared" si="88"/>
        <v>1</v>
      </c>
      <c r="D58">
        <f t="shared" si="89"/>
        <v>140</v>
      </c>
      <c r="E58">
        <f t="shared" si="90"/>
        <v>4.083650500745179</v>
      </c>
      <c r="F58">
        <f t="shared" si="91"/>
        <v>140</v>
      </c>
      <c r="G58" s="7">
        <v>4.595044024014833</v>
      </c>
      <c r="H58">
        <f t="shared" si="92"/>
        <v>0.2615233356421504</v>
      </c>
    </row>
    <row r="59" spans="2:8" ht="12.75">
      <c r="B59">
        <f>B28</f>
        <v>150</v>
      </c>
      <c r="C59" s="7">
        <f t="shared" si="88"/>
        <v>1</v>
      </c>
      <c r="D59">
        <f t="shared" si="89"/>
        <v>150</v>
      </c>
      <c r="E59">
        <f t="shared" si="90"/>
        <v>3.287850375414311</v>
      </c>
      <c r="F59">
        <f t="shared" si="91"/>
        <v>150</v>
      </c>
      <c r="G59" s="7">
        <v>2.5807792349938614</v>
      </c>
      <c r="H59">
        <f t="shared" si="92"/>
        <v>0.499949597615475</v>
      </c>
    </row>
    <row r="60" spans="2:8" ht="12.75">
      <c r="B60">
        <f>B29</f>
        <v>160</v>
      </c>
      <c r="C60" s="7">
        <f t="shared" si="88"/>
        <v>1</v>
      </c>
      <c r="D60">
        <f t="shared" si="89"/>
        <v>160</v>
      </c>
      <c r="E60">
        <f t="shared" si="90"/>
        <v>2.592977638958736</v>
      </c>
      <c r="F60">
        <f t="shared" si="91"/>
        <v>160</v>
      </c>
      <c r="G60" s="7">
        <v>2.293220439565562</v>
      </c>
      <c r="H60">
        <f t="shared" si="92"/>
        <v>0.08985437858803909</v>
      </c>
    </row>
    <row r="61" spans="2:8" ht="12.75">
      <c r="B61">
        <f>B30</f>
        <v>170</v>
      </c>
      <c r="C61" s="7">
        <f t="shared" si="88"/>
        <v>1</v>
      </c>
      <c r="D61">
        <f t="shared" si="89"/>
        <v>170</v>
      </c>
      <c r="E61">
        <f t="shared" si="90"/>
        <v>2.0380463722715265</v>
      </c>
      <c r="F61">
        <f t="shared" si="91"/>
        <v>170</v>
      </c>
      <c r="G61" s="7">
        <v>1.4424128998991907</v>
      </c>
      <c r="H61">
        <f t="shared" si="92"/>
        <v>0.3547792334103261</v>
      </c>
    </row>
    <row r="62" spans="2:8" ht="12.75">
      <c r="B62">
        <f>B31</f>
        <v>180</v>
      </c>
      <c r="C62" s="7">
        <f t="shared" si="88"/>
        <v>1</v>
      </c>
      <c r="D62">
        <f t="shared" si="89"/>
        <v>180</v>
      </c>
      <c r="E62">
        <f t="shared" si="90"/>
        <v>1.6320596620463756</v>
      </c>
      <c r="F62">
        <f t="shared" si="91"/>
        <v>180</v>
      </c>
      <c r="G62" s="7">
        <v>1.8122724848182845</v>
      </c>
      <c r="H62">
        <f t="shared" si="92"/>
        <v>0.03247666149141944</v>
      </c>
    </row>
    <row r="63" spans="2:8" ht="12.75">
      <c r="B63">
        <f>B32</f>
        <v>190</v>
      </c>
      <c r="C63" s="7">
        <f t="shared" si="88"/>
        <v>1</v>
      </c>
      <c r="D63">
        <f t="shared" si="89"/>
        <v>190</v>
      </c>
      <c r="E63">
        <f t="shared" si="90"/>
        <v>1.3593891915869782</v>
      </c>
      <c r="F63">
        <f t="shared" si="91"/>
        <v>190</v>
      </c>
      <c r="G63" s="7">
        <v>1.7353325140417084</v>
      </c>
      <c r="H63">
        <f t="shared" si="92"/>
        <v>0.14133338169830123</v>
      </c>
    </row>
    <row r="64" spans="2:8" ht="12.75">
      <c r="B64">
        <f>B33</f>
        <v>200</v>
      </c>
      <c r="C64" s="7">
        <f t="shared" si="88"/>
        <v>1</v>
      </c>
      <c r="D64">
        <f t="shared" si="89"/>
        <v>200</v>
      </c>
      <c r="E64">
        <f t="shared" si="90"/>
        <v>1.1908554402303024</v>
      </c>
      <c r="F64">
        <f t="shared" si="91"/>
        <v>200</v>
      </c>
      <c r="G64" s="7">
        <v>1.7693104775526745</v>
      </c>
      <c r="H64">
        <f t="shared" si="92"/>
        <v>0.3346102302036268</v>
      </c>
    </row>
    <row r="65" spans="2:8" ht="12.75">
      <c r="B65">
        <f>B34</f>
        <v>210</v>
      </c>
      <c r="C65" s="7">
        <f t="shared" si="88"/>
        <v>1</v>
      </c>
      <c r="D65">
        <f t="shared" si="89"/>
        <v>210</v>
      </c>
      <c r="E65">
        <f t="shared" si="90"/>
        <v>1.094732226367627</v>
      </c>
      <c r="F65">
        <f t="shared" si="91"/>
        <v>210</v>
      </c>
      <c r="G65" s="7">
        <v>1.7974451009922525</v>
      </c>
      <c r="H65">
        <f t="shared" si="92"/>
        <v>0.4938053841632048</v>
      </c>
    </row>
    <row r="66" spans="2:8" ht="12.75">
      <c r="B66">
        <f>B35</f>
        <v>220</v>
      </c>
      <c r="C66" s="7">
        <f t="shared" si="88"/>
        <v>1</v>
      </c>
      <c r="D66">
        <f t="shared" si="89"/>
        <v>220</v>
      </c>
      <c r="E66">
        <f t="shared" si="90"/>
        <v>1.0439992647252525</v>
      </c>
      <c r="F66">
        <f t="shared" si="91"/>
        <v>220</v>
      </c>
      <c r="G66" s="7">
        <v>1.2343399824750803</v>
      </c>
      <c r="H66">
        <f t="shared" si="92"/>
        <v>0.036229588833519594</v>
      </c>
    </row>
    <row r="67" spans="2:8" ht="12.75">
      <c r="B67">
        <f>B36</f>
        <v>230</v>
      </c>
      <c r="C67" s="7">
        <f t="shared" si="88"/>
        <v>1</v>
      </c>
      <c r="D67">
        <f t="shared" si="89"/>
        <v>230</v>
      </c>
      <c r="E67">
        <f t="shared" si="90"/>
        <v>1.019148469418023</v>
      </c>
      <c r="F67">
        <f t="shared" si="91"/>
        <v>230</v>
      </c>
      <c r="G67" s="7">
        <v>1.387488586868714</v>
      </c>
      <c r="H67">
        <f t="shared" si="92"/>
        <v>0.13567444212358873</v>
      </c>
    </row>
    <row r="68" spans="2:8" ht="12.75">
      <c r="B68">
        <f>B37</f>
        <v>240</v>
      </c>
      <c r="C68" s="7">
        <f t="shared" si="88"/>
        <v>1</v>
      </c>
      <c r="D68">
        <f t="shared" si="89"/>
        <v>240</v>
      </c>
      <c r="E68">
        <f t="shared" si="90"/>
        <v>1.0078138388725286</v>
      </c>
      <c r="F68">
        <f t="shared" si="91"/>
        <v>240</v>
      </c>
      <c r="G68" s="7">
        <v>1.3352594855112085</v>
      </c>
      <c r="H68">
        <f t="shared" si="92"/>
        <v>0.10722065150262323</v>
      </c>
    </row>
    <row r="69" spans="2:8" ht="12.75">
      <c r="B69">
        <f>B38</f>
        <v>250</v>
      </c>
      <c r="C69" s="7">
        <f t="shared" si="88"/>
        <v>1</v>
      </c>
      <c r="D69">
        <f t="shared" si="89"/>
        <v>250</v>
      </c>
      <c r="E69">
        <f t="shared" si="90"/>
        <v>1.0029692493965703</v>
      </c>
      <c r="F69">
        <f t="shared" si="91"/>
        <v>250</v>
      </c>
      <c r="G69" s="7">
        <v>1.7301892990757475</v>
      </c>
      <c r="H69">
        <f t="shared" si="92"/>
        <v>0.528849000655385</v>
      </c>
    </row>
    <row r="70" spans="2:8" ht="12.75">
      <c r="B70">
        <f>B39</f>
        <v>260</v>
      </c>
      <c r="C70" s="7">
        <f t="shared" si="88"/>
        <v>1</v>
      </c>
      <c r="D70">
        <f t="shared" si="89"/>
        <v>260</v>
      </c>
      <c r="E70">
        <f t="shared" si="90"/>
        <v>1.0009678602701224</v>
      </c>
      <c r="F70">
        <f t="shared" si="91"/>
        <v>260</v>
      </c>
      <c r="G70" s="7">
        <v>1.390913742377899</v>
      </c>
      <c r="H70">
        <f t="shared" si="92"/>
        <v>0.152057790972812</v>
      </c>
    </row>
    <row r="71" spans="2:8" ht="12.75">
      <c r="B71">
        <f>B40</f>
        <v>270</v>
      </c>
      <c r="C71" s="8">
        <f t="shared" si="88"/>
        <v>1</v>
      </c>
      <c r="D71">
        <f t="shared" si="89"/>
        <v>270</v>
      </c>
      <c r="E71">
        <f t="shared" si="90"/>
        <v>1</v>
      </c>
      <c r="F71">
        <f t="shared" si="91"/>
        <v>270</v>
      </c>
      <c r="G71" s="8">
        <v>1.373914042229018</v>
      </c>
      <c r="H71">
        <f t="shared" si="92"/>
        <v>0.1398117109760438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Geology, ASU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 Arrowsmith</dc:creator>
  <cp:keywords/>
  <dc:description/>
  <cp:lastModifiedBy>J Ramon Arrowsmith</cp:lastModifiedBy>
  <dcterms:created xsi:type="dcterms:W3CDTF">2000-11-01T16:46:27Z</dcterms:created>
  <dcterms:modified xsi:type="dcterms:W3CDTF">2000-11-09T09:03:55Z</dcterms:modified>
  <cp:category/>
  <cp:version/>
  <cp:contentType/>
  <cp:contentStatus/>
</cp:coreProperties>
</file>